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'Бюджет'!$A$18</definedName>
    <definedName name="FIO" localSheetId="0">'Бюджет'!$G$18</definedName>
    <definedName name="LAST_CELL" localSheetId="0">'Бюджет'!$K$433</definedName>
    <definedName name="SIGN" localSheetId="0">'Бюджет'!$A$18:$I$19</definedName>
  </definedNames>
  <calcPr fullCalcOnLoad="1"/>
</workbook>
</file>

<file path=xl/sharedStrings.xml><?xml version="1.0" encoding="utf-8"?>
<sst xmlns="http://schemas.openxmlformats.org/spreadsheetml/2006/main" count="1341" uniqueCount="527">
  <si>
    <t>Основное мероприятие "Развитие и создание условий для повышения конкурентоспособности малого и среднего предпринимательства и товаров (работ, услуг), выпускаемых (оказываемых, выполняемых) ими, создание условий для наиболее полного удовлетворения спроса населения на качественные потребительские товары (работы, услуги) на территории Александровского муниципального округа"</t>
  </si>
  <si>
    <t>Основное мероприятие "Развитие учреждений культуры"</t>
  </si>
  <si>
    <t>от 14.05.2024 № 665</t>
  </si>
  <si>
    <t>руб.</t>
  </si>
  <si>
    <t>КЦСР</t>
  </si>
  <si>
    <t>Наименование КЦСР</t>
  </si>
  <si>
    <t>КВР</t>
  </si>
  <si>
    <t>Наименование КВР</t>
  </si>
  <si>
    <t>0100000000</t>
  </si>
  <si>
    <t>Муниципальная программа "Развитие системы образования Александровского муниципального округа"</t>
  </si>
  <si>
    <t>0110000000</t>
  </si>
  <si>
    <t>Подпрограмма "Развитие системы дошкольного образования Александровского муниципального округа"</t>
  </si>
  <si>
    <t>0110100000</t>
  </si>
  <si>
    <t>Основное мероприятие "Обеспечение деятельности казенных и бюджетных учреждений"</t>
  </si>
  <si>
    <t>0110100110</t>
  </si>
  <si>
    <t>Предоставление услуги в сфере дошкольного образования</t>
  </si>
  <si>
    <t>600</t>
  </si>
  <si>
    <t>Предоставление субсидий бюджетным, автономным учреждениям и иным некоммерческим организациям</t>
  </si>
  <si>
    <t>0110100200</t>
  </si>
  <si>
    <t>Организация бесплатного двухразового питания обучающихся с ограниченными возможностями здоровья, посещающих муниципальные дошкольные образовательные учреждения округа</t>
  </si>
  <si>
    <t>011012Н020</t>
  </si>
  <si>
    <t>Единая субвенция на выполнение отдельных государственных полномочий в сфере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</si>
  <si>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</si>
  <si>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</si>
  <si>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</si>
  <si>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300</t>
  </si>
  <si>
    <t>Социальное обеспечение и иные выплаты населению</t>
  </si>
  <si>
    <t>0120000000</t>
  </si>
  <si>
    <t>Подпрограмма "Развитие системы начального общего, основного общего, среднего общего образования Александровского муниципального округа"</t>
  </si>
  <si>
    <t>0120100000</t>
  </si>
  <si>
    <t>0120100190</t>
  </si>
  <si>
    <t>Предоставление общего (начального, основного, среднего) образования в общеобразовательных организациях</t>
  </si>
  <si>
    <t>0120100200</t>
  </si>
  <si>
    <t>Организация бесплатного питания учащихся с ограниченными возможностями здоровья, обучающихся в муниципальных бюджетных общеобразовательных учреждениях округа</t>
  </si>
  <si>
    <t>012012Н020</t>
  </si>
  <si>
    <t>200</t>
  </si>
  <si>
    <t>Закупка товаров, работ и услуг для обеспечения государственных (муниципальных) нужд</t>
  </si>
  <si>
    <t>012012Н420</t>
  </si>
  <si>
    <t>012012Ф180</t>
  </si>
  <si>
    <t>Обеспечение условий для развития физической культуры и массового спорта</t>
  </si>
  <si>
    <t>0120153030</t>
  </si>
  <si>
    <t>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</si>
  <si>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01201L3040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</si>
  <si>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организаций</t>
  </si>
  <si>
    <t>01201SН040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</si>
  <si>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 "и муниципальных санаторных общеобразовательных учреждениях</t>
  </si>
  <si>
    <t>800</t>
  </si>
  <si>
    <t>Иные бюджетные ассигнования</t>
  </si>
  <si>
    <t>01201SР350</t>
  </si>
  <si>
    <t>01201SФ130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</si>
  <si>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</si>
  <si>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012EВ00000</t>
  </si>
  <si>
    <t>Основное мероприятие "Субсидии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Федерации"</t>
  </si>
  <si>
    <t>012EВ51790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</si>
  <si>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</si>
  <si>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0130000000</t>
  </si>
  <si>
    <t>Подпрограмма "Развитие системы воспитания и дополнительного образования Александровского муниципального округа"</t>
  </si>
  <si>
    <t>0130100000</t>
  </si>
  <si>
    <t>0130100130</t>
  </si>
  <si>
    <t>Предоставление услуги по дополнительному образованию детей</t>
  </si>
  <si>
    <t>0130200000</t>
  </si>
  <si>
    <t>Основное мероприятие "Реализация программы с одаренными детьми Александровского муниципального округа "Золотые россыпи"</t>
  </si>
  <si>
    <t>0130200120</t>
  </si>
  <si>
    <t>Реализация программы с одаренными детьми Александровского муниципального округа "Золотые россыпи"</t>
  </si>
  <si>
    <t>Подпрограмма "Развитие системы отдыха, оздоровления и занятости детей и подростков Александровского муниципального округа в каникулярный период"</t>
  </si>
  <si>
    <t>Основное мероприятие "Организация отдыха, оздоровления и занятости детей и подростков в каникулярное время"</t>
  </si>
  <si>
    <t>Мероприятия по организации отдыха детей в каникулярное время, бюджет округа</t>
  </si>
  <si>
    <t>Мероприятия по организации оздоровления и отдыха детей</t>
  </si>
  <si>
    <t>0200000000</t>
  </si>
  <si>
    <t>Муниципальная программа "Благоустройство территории Александровского муниципального округа"</t>
  </si>
  <si>
    <t>0200100000</t>
  </si>
  <si>
    <t>Основное мероприятие "Обеспечение комфортного проживания на территории округа"</t>
  </si>
  <si>
    <t>0200110000</t>
  </si>
  <si>
    <t>Реализация мероприятий по содержанию территории населенных пунктов (в т.ч. содержание кладбища)</t>
  </si>
  <si>
    <t>0200120000</t>
  </si>
  <si>
    <t>Содержание и эксплуатация сетей наружного освещения</t>
  </si>
  <si>
    <t>0200160000</t>
  </si>
  <si>
    <t>Оплата потребления электроэнергии на нужды уличного освещения</t>
  </si>
  <si>
    <t>0200180000</t>
  </si>
  <si>
    <t>Спиливание деревьев на территории Александровского муниципального округа</t>
  </si>
  <si>
    <t>0200190000</t>
  </si>
  <si>
    <t>Реализация мероприятий направленных на благоустройство территории округа</t>
  </si>
  <si>
    <t>02001L5765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</si>
  <si>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</si>
  <si>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0200300000</t>
  </si>
  <si>
    <t>Основное мероприятие "Содержание мест массового отдыха населения"</t>
  </si>
  <si>
    <t>0200310000</t>
  </si>
  <si>
    <t>Праздничное оформление мест массового отдыха населения</t>
  </si>
  <si>
    <t>0200500000</t>
  </si>
  <si>
    <t>Основное мероприятие " Софинансирование проектов инициативного бюджетирования"</t>
  </si>
  <si>
    <t>02005SP080</t>
  </si>
  <si>
    <t>Софинансирование проектов инициативного бюджетирования</t>
  </si>
  <si>
    <t>0300000000</t>
  </si>
  <si>
    <t>Муниципальная программа "Развитие малого и среднего предпринимательства и потребительского рынка в Александровском муниципальном округе"</t>
  </si>
  <si>
    <t>0310000000</t>
  </si>
  <si>
    <t>Подпрограмма "Развитие малого и среднего предпринимательства и потребительского рынка в Александровском муниципальном округе"</t>
  </si>
  <si>
    <t>0310100000</t>
  </si>
  <si>
    <t>0310100010</t>
  </si>
  <si>
    <t>Проведение мероприятий, посвященных Дню российского предпринимательства</t>
  </si>
  <si>
    <t>0310100020</t>
  </si>
  <si>
    <t>Проведение мероприятий, посвященных Всемирному дню защиты прав потребителей</t>
  </si>
  <si>
    <t>0310100030</t>
  </si>
  <si>
    <t>Организация молодежных учебных образовательных, информационных, культурных мероприятий, содействие проведению таких мероприятий, направленных на популяризацию СМСП среди молодежи в муниципальных, региональных, федеральных мероприятиях</t>
  </si>
  <si>
    <t>0310100040</t>
  </si>
  <si>
    <t>Организация выставочно-ярмарочной деятельности на муниципальном уровне</t>
  </si>
  <si>
    <t>0310100050</t>
  </si>
  <si>
    <t>Проведение муниципальных, конкурсов, направленных на популяризацию предпринимательства</t>
  </si>
  <si>
    <t>0400000000</t>
  </si>
  <si>
    <t>Муниципальная программа "Обеспечение безопасности граждан Александровского муниципального округа"</t>
  </si>
  <si>
    <t>0410000000</t>
  </si>
  <si>
    <t>Подпрограмма "Создание условий для участия в охране общественного порядка и предупреждения чрезвычайных ситуаций в Александровском муниципальном округе"</t>
  </si>
  <si>
    <t>0410100000</t>
  </si>
  <si>
    <t>Основное мероприятие "Снижение уровня преступности, в том числе доли преступлений в общественных местах, количества преступлений, совершенных несовершеннолетними"</t>
  </si>
  <si>
    <t>0410100060</t>
  </si>
  <si>
    <t>Проведение мероприятий в целях снижения уровня преступности, в том числе доли преступлений в общественных местах, количества преступлений, совершенных несовершеннолетними</t>
  </si>
  <si>
    <t>0410151180</t>
  </si>
  <si>
    <t>Осуществление первичного воинского учета органами местного самоуправления поселений, муниципальных и городских округов</t>
  </si>
  <si>
    <t>04101SП020</t>
  </si>
  <si>
    <t>Выплата материального стимулирования народным дружинникам за участие в охране общественного порядка</t>
  </si>
  <si>
    <t>0410200000</t>
  </si>
  <si>
    <t>Основное мероприятие " Снижение смертности в результате ЧС, происшествий на водных объектах"</t>
  </si>
  <si>
    <t>0410200080</t>
  </si>
  <si>
    <t>Предупреждение и ликвидация чрезвычайных ситуаций</t>
  </si>
  <si>
    <t>0410200090</t>
  </si>
  <si>
    <t>Обеспечение деятельности МКУ "Единая дежурная диспетчерская служба Александровского муниципального округа" в области защиты населения и территорий от чрезвычайных ситуаций природного и техногенного характера</t>
  </si>
  <si>
    <t>0430000000</t>
  </si>
  <si>
    <t>Подпрограмма "Обеспечение первичных мер пожарной безопасности Александровского муниципального округа"</t>
  </si>
  <si>
    <t>0430100000</t>
  </si>
  <si>
    <t>Основное мероприятие "Снижение количества пожаров и погибших на пожарах"</t>
  </si>
  <si>
    <t>0430100010</t>
  </si>
  <si>
    <t>Расходы на мероприятия по пожарной безопасности</t>
  </si>
  <si>
    <t>0430100020</t>
  </si>
  <si>
    <t>Проведение муниципальных соревнований по пожарной безопасности</t>
  </si>
  <si>
    <t>0440000000</t>
  </si>
  <si>
    <t>Подпрограмма "Участие в противодействии терроризму, экстремизму и развитии межнациональных отношений в Александровском муниципальном округе"</t>
  </si>
  <si>
    <t>0440100000</t>
  </si>
  <si>
    <t>Основное мероприятие "Развитие межнациональных отношений в Александровском муниципальном округе"</t>
  </si>
  <si>
    <t>0440100010</t>
  </si>
  <si>
    <t>Выявление и устранение причин и условий, способствующих проявлению терроризма. Повышение уровня толерантного отношения к представителям другой национальности.</t>
  </si>
  <si>
    <t>0450000000</t>
  </si>
  <si>
    <t>Подпрограмма "Обеспечение ветеринарного благополучия на территории Александровского муниципального округа"</t>
  </si>
  <si>
    <t>0450100000</t>
  </si>
  <si>
    <t>Основное мероприятие "Проведение противоэпизоотических мероприятий"</t>
  </si>
  <si>
    <t>045012У090</t>
  </si>
  <si>
    <t>Организация мероприятий при осуществлении деятельности по обращению с животными без владельцев</t>
  </si>
  <si>
    <t>045012У100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</si>
  <si>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</si>
  <si>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0500000000</t>
  </si>
  <si>
    <t>0510000000</t>
  </si>
  <si>
    <t>Подпрограмма "Развитие культуры в Александровском муниципальном округе"</t>
  </si>
  <si>
    <t>0510100000</t>
  </si>
  <si>
    <t>Основное мероприятие "Культурно-массовые мероприятия"</t>
  </si>
  <si>
    <t>0510110000</t>
  </si>
  <si>
    <t>Проведение культурно-массовых мероприятий в Александровском муниципальном округе</t>
  </si>
  <si>
    <t>0510200000</t>
  </si>
  <si>
    <t>0510210000</t>
  </si>
  <si>
    <t>Предоставление услуг в сфере культуры</t>
  </si>
  <si>
    <t>0510220000</t>
  </si>
  <si>
    <t>Предоставление услуг по дополнительному образованию детей в сфере культуры и искусства</t>
  </si>
  <si>
    <t>0510300000</t>
  </si>
  <si>
    <t>Реализация программ развития преобразованных муниципальных образований</t>
  </si>
  <si>
    <t>0510500000</t>
  </si>
  <si>
    <t>Основное мероприятие "Софинансирование проектов инициативного бюджетирования"</t>
  </si>
  <si>
    <t>05105SP080</t>
  </si>
  <si>
    <t>0520000000</t>
  </si>
  <si>
    <t>Подпрограмма "Развитие физической культуры, спорта в Александровском муниципальном округе"</t>
  </si>
  <si>
    <t>0520100000</t>
  </si>
  <si>
    <t>Основное мероприятие "Спортивные мероприятия"</t>
  </si>
  <si>
    <t>0520110000</t>
  </si>
  <si>
    <t>Проведение спортивных мероприятий муниципального уровня</t>
  </si>
  <si>
    <t>0520200000</t>
  </si>
  <si>
    <t>0520210000</t>
  </si>
  <si>
    <t>Предоставление услуг в сфере спорта</t>
  </si>
  <si>
    <t>0520300000</t>
  </si>
  <si>
    <t>Основное мероприятие "Развитие инфраструктуры и материально-технической базы"</t>
  </si>
  <si>
    <t>400</t>
  </si>
  <si>
    <t>Капитальные вложения в объекты государственной (муниципальной) собственности</t>
  </si>
  <si>
    <t>0530000000</t>
  </si>
  <si>
    <t>Подпрограмма "Развитие молодежной политики в Александровском муниципальном округе"</t>
  </si>
  <si>
    <t>0530100000</t>
  </si>
  <si>
    <t>Основное мероприятие "Развитие молодежной политики"</t>
  </si>
  <si>
    <t>0530100010</t>
  </si>
  <si>
    <t>Создание системы условий и мероприятий, способствующих реализации и увеличению потенциала молодежного актива округа, воспитанию гражданственности и организации созидательного досуга в молодежной среде муниципалитета</t>
  </si>
  <si>
    <t>Реализация мероприятий в сфере молодежной политики</t>
  </si>
  <si>
    <t>0600000000</t>
  </si>
  <si>
    <t>Муниципальная программа "Социальная поддержка жителей Александровского муниципального округа"</t>
  </si>
  <si>
    <t>0610000000</t>
  </si>
  <si>
    <t>Подпрограмма "Реализация системы мер социальной помощи и поддержки отдельных категорий граждан Александровского муниципального округа"</t>
  </si>
  <si>
    <t>0610100000</t>
  </si>
  <si>
    <t>Основное мероприятие "Поддержка социально ориентированных некоммерческих организаций"</t>
  </si>
  <si>
    <t>0610110010</t>
  </si>
  <si>
    <t>Субсидии некоммерческим организациям</t>
  </si>
  <si>
    <t>0610200000</t>
  </si>
  <si>
    <t>Основное мероприятие "Меры социальной помощи и поддержки отдельных категорий населения Александровского муниципального округа Пермского края"</t>
  </si>
  <si>
    <t>0610240000</t>
  </si>
  <si>
    <t>Пенсии за выслугу лет лицам, замещавшим муниципальные должности муниципального образования, муниципальным служащим Александровского муниципального округа</t>
  </si>
  <si>
    <t>0620000000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</si>
  <si>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Александровском муниципальном округе"</t>
  </si>
  <si>
    <t>0620100000</t>
  </si>
  <si>
    <t>Основное мероприятие "Поддержка детей, нуждающихся в особой заботе государства"</t>
  </si>
  <si>
    <t>062012С070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</si>
  <si>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</si>
  <si>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062012С080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</si>
  <si>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</si>
  <si>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062012С090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</si>
  <si>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</si>
  <si>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0630000000</t>
  </si>
  <si>
    <t>Подпрограмма "Обеспечение жильем молодых семей в Александровском муниципальном округе"</t>
  </si>
  <si>
    <t>0630100000</t>
  </si>
  <si>
    <t>Основное мероприятие "Улучшение жилищных условий молодых семей, постоянно проживающих (зарегистрированных) на территории Александровского муниципального округа"</t>
  </si>
  <si>
    <t>063012С020</t>
  </si>
  <si>
    <t>Обеспечение жильем молодых семей</t>
  </si>
  <si>
    <t>06301L4970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</si>
  <si>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</si>
  <si>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0700000000</t>
  </si>
  <si>
    <t>Муниципальная программа "Организация транспортного обслуживания населения Александровского муниципального округа"</t>
  </si>
  <si>
    <t>0700100000</t>
  </si>
  <si>
    <t>Основное мероприятие "Обеспечение населения услугами пассажирских перевозок"</t>
  </si>
  <si>
    <t>0700119010</t>
  </si>
  <si>
    <t>Организация транспортного сообщения между населенными пунктами с созданием безопасных условий для круглогодичных пассажирских перевозок</t>
  </si>
  <si>
    <t>070012T060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</si>
  <si>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</si>
  <si>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070012С460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</si>
  <si>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</si>
  <si>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0800000000</t>
  </si>
  <si>
    <t>Муниципальная программа "Экология и охрана окружающей среды в Александровском муниципальном округе"</t>
  </si>
  <si>
    <t>0810000000</t>
  </si>
  <si>
    <t>Подпрограмма "Организация ликвидации несанкционированных свалок на территории Александровского муниципального округа"</t>
  </si>
  <si>
    <t>0810100000</t>
  </si>
  <si>
    <t>Основное мероприятие "Предотвращение вредного воздействия твердых коммунальных отходов на здоровье человека и окружающую среду, обеспечение прав граждан на благоприятную окружающую среду"</t>
  </si>
  <si>
    <t>0810100020</t>
  </si>
  <si>
    <t>Ликвидация несанкционированных свалок отходов в границах населенных пунктов, а также вдоль дорог местного значения муниципального округа</t>
  </si>
  <si>
    <t>0820000000</t>
  </si>
  <si>
    <t>Подпрограмма "Организация мероприятий по охране окружающей среды на территории Александровского муниципального округа"</t>
  </si>
  <si>
    <t>0820100000</t>
  </si>
  <si>
    <t>Основное мероприятие " Проведение мероприятий по охране окружающей среды на территории Александровского муниципального округа"</t>
  </si>
  <si>
    <t>0820100030</t>
  </si>
  <si>
    <t>Акция по раздельному сбору отработанных батареек</t>
  </si>
  <si>
    <t>0820100040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</si>
  <si>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</t>
  </si>
  <si>
    <t>0820110000</t>
  </si>
  <si>
    <t>Обеспечение мероприятий по охране окружающей среды на территории Александровского муниципального округа</t>
  </si>
  <si>
    <t>0830000000</t>
  </si>
  <si>
    <t>Подпрограмма "Организация использования, охраны, защиты, воспроизводства городских лесов, лесов особо охраняемых природных территорий, расположенных в границах Александровского муниципального округа"</t>
  </si>
  <si>
    <t>0830100000</t>
  </si>
  <si>
    <t>Основное мероприятие "Сохранение природных ландшафтов, сохранение и улучшение средообразующих, водоохранных, защитных, санитарно-гигиенических, оздоровительных и иных полезных природных свойств лесов в интересах охраны здоровья человека"</t>
  </si>
  <si>
    <t>0830100030</t>
  </si>
  <si>
    <t>Использование, охрана, защита, воспроизводство городских лесов, лесов особо охраняемых природных территорий, расположенных в границах муниципального округа</t>
  </si>
  <si>
    <t>0900000000</t>
  </si>
  <si>
    <t>Муниципальная программа "Реформирование и развитие муниципальной службы в администрации Александровского муниципального округа"</t>
  </si>
  <si>
    <t>0900100000</t>
  </si>
  <si>
    <t>Основное мероприятие "Совершенствование системы муниципальной службы Администрации"</t>
  </si>
  <si>
    <t>0900110000</t>
  </si>
  <si>
    <t>Профессиональное развитие муниципальных служащих</t>
  </si>
  <si>
    <t>1000000000</t>
  </si>
  <si>
    <t>Муниципальная программа "Управление муниципальным имуществом Александровского муниципального округа"</t>
  </si>
  <si>
    <t>1010000000</t>
  </si>
  <si>
    <t>Подпрограмма "Управление муниципальным имуществом Александровского муниципального округа"</t>
  </si>
  <si>
    <t>1010100000</t>
  </si>
  <si>
    <t>Основное мероприятие " Эффективное управление муниципальным имуществом"</t>
  </si>
  <si>
    <t>1010100001</t>
  </si>
  <si>
    <t>Изготовление технических планов на автомобильные дороги</t>
  </si>
  <si>
    <t>1010100003</t>
  </si>
  <si>
    <t>Получение заключений об отсутствии объектов недвижимости, находящихся в муниципальной собственности</t>
  </si>
  <si>
    <t>1010100005</t>
  </si>
  <si>
    <t>Оформление свидетельств о праве на наследство (выморочное имущество)</t>
  </si>
  <si>
    <t>1010110000</t>
  </si>
  <si>
    <t>Проведение независимой рыночной оценки стоимости объекта</t>
  </si>
  <si>
    <t>1010120000</t>
  </si>
  <si>
    <t>Содержание муниципального имущества</t>
  </si>
  <si>
    <t>1010140000</t>
  </si>
  <si>
    <t>1100000000</t>
  </si>
  <si>
    <t>Муниципальная программа "Обеспечение безопасности дорожного движения на территории Александровского муниципального округа"</t>
  </si>
  <si>
    <t>1110000000</t>
  </si>
  <si>
    <t>Подпрограмма "Обеспечение безопасности дорожного движения на территории Александровского муниципального округа"</t>
  </si>
  <si>
    <t>1110100000</t>
  </si>
  <si>
    <t>Основное мероприятие "Муниципальный дорожный фонд Александровского муниципального округа"</t>
  </si>
  <si>
    <t>1110100060</t>
  </si>
  <si>
    <t>1110100190</t>
  </si>
  <si>
    <t>Содержание муниципальных автомобильных дорог общего пользования и искусственных сооружений на них</t>
  </si>
  <si>
    <t>11101ST040</t>
  </si>
  <si>
    <t>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</si>
  <si>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1200000000</t>
  </si>
  <si>
    <t>Муниципальная программа "Управление земельными ресурсами Александровского муниципального округа"</t>
  </si>
  <si>
    <t>1210000000</t>
  </si>
  <si>
    <t>Подпрограмма "Управление земельными ресурсами Александровского муниципального округа"</t>
  </si>
  <si>
    <t>1210100000</t>
  </si>
  <si>
    <t>Основное мероприятие "Мероприятия направленные на обеспечение эффективности использования земельных участков округа"</t>
  </si>
  <si>
    <t>1210100001</t>
  </si>
  <si>
    <t>Проведение рыночной оценки земельных участков</t>
  </si>
  <si>
    <t>1210100004</t>
  </si>
  <si>
    <t>Проведение кадастровых работ по автомобильным дорогам</t>
  </si>
  <si>
    <t>1210100010</t>
  </si>
  <si>
    <t>Проведение кадастровых работ по земельным участкам для постановки на государственный кадастровый учет</t>
  </si>
  <si>
    <t>1210100030</t>
  </si>
  <si>
    <t>Сопровождение программы "Аренда и продажа земли"</t>
  </si>
  <si>
    <t>1210100040</t>
  </si>
  <si>
    <t>Предоставление единовременной денежной выплаты взамен предоставления земельного участка в собственность бесплатно многодетным семьям, поставленным на учет в целях предоставления земельных участков для индивидуального жилищного строительства</t>
  </si>
  <si>
    <t>121012У110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</si>
  <si>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</si>
  <si>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12101SЦ140</t>
  </si>
  <si>
    <t>Субсидия на разработку проектов межевания территории и проведения комплексных кадастровых работ</t>
  </si>
  <si>
    <t>1300000000</t>
  </si>
  <si>
    <t>Муниципальная программа "Управление жилищно-коммунальным хозяйством Александровского муниципального округа"</t>
  </si>
  <si>
    <t>1300100000</t>
  </si>
  <si>
    <t>Основное мероприятие "Обеспечение качественного функционирования коммунального комплекса округа"</t>
  </si>
  <si>
    <t>1300100040</t>
  </si>
  <si>
    <t>Субсидии на финансовое обеспечение затрат, в рамках мер по предупреждению банкротства и восстановлению платежеспособности муниципальных унитарных предприятий муниципального образования Александровский муниципальный округ</t>
  </si>
  <si>
    <t>1300100130</t>
  </si>
  <si>
    <t>Ремонт жилых (нежилых) помещений, находящихся в муниципальной собственности</t>
  </si>
  <si>
    <t>1300100201</t>
  </si>
  <si>
    <t>Выплаты по Мировому соглашению по договорам энергосбережения ПАО "Пермэнергосбыт"</t>
  </si>
  <si>
    <t>1300100220</t>
  </si>
  <si>
    <t>Создание и содержание мест (площадок) накопления твердых коммунальных отходов на территории муниципального округа</t>
  </si>
  <si>
    <t>13001SЖ520</t>
  </si>
  <si>
    <t>Улучшение качества систем теплоснабжения на территориях муниципальных образований Пермского края</t>
  </si>
  <si>
    <t>1400000000</t>
  </si>
  <si>
    <t>Муниципальная программа "Ликвидация ветхого и аварийного жилого фонда в Александровском муниципальном округе "</t>
  </si>
  <si>
    <t>1410000000</t>
  </si>
  <si>
    <t>Подпрограмма "Ликвидация ветхого и аварийного жилого фонда в Александровском муниципальном округе"</t>
  </si>
  <si>
    <t>Основное мероприятие "Приобретение в муниципальную собственность Александровского муниципального округа благоустроенных жилых помещений"</t>
  </si>
  <si>
    <t>Мероприятия по расселению жилищного фонда на территории Пермского края, признанного аварийным после 1 января 2017 г.</t>
  </si>
  <si>
    <t>Основное мероприятие "Обеспечение мероприятий по сносу аварийного жилищного фонда"</t>
  </si>
  <si>
    <t>141F300000</t>
  </si>
  <si>
    <t>Основное мероприятие "Обеспечение мероприятий по переселению граждан из аварийного жилищного фонда, предоставляемых в целях реализации мероприятий федерального проекта "Обеспечение устойчивого сокращения непригодного для проживания жилищного фонда"</t>
  </si>
  <si>
    <t>141F367483</t>
  </si>
  <si>
    <t>Обеспечение устойчивого сокращения непригодного для проживания жилого фонда</t>
  </si>
  <si>
    <t>141F367484</t>
  </si>
  <si>
    <t>Реализация мероприятий по обеспечению устойчивого сокращения непригодного для проживания жилого фонда</t>
  </si>
  <si>
    <t>1500000000</t>
  </si>
  <si>
    <t>Муниципальная программа "Формирование комфортной городской среды в Александровском муниципальном округе"</t>
  </si>
  <si>
    <t>1500100000</t>
  </si>
  <si>
    <t>Основное мероприятие "Формирование современной городской среды"</t>
  </si>
  <si>
    <t>15001SЖ090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</si>
  <si>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</si>
  <si>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150F200000</t>
  </si>
  <si>
    <t>Основное мероприятие "Формирование современной городской среды (в рамках национального проекта "Жилье и городская среда")"</t>
  </si>
  <si>
    <t>150F255550</t>
  </si>
  <si>
    <t>Реализация программ формирования современной городской среды</t>
  </si>
  <si>
    <t>1600000000</t>
  </si>
  <si>
    <t>Муниципальная программа "Переселение жителей Александровского муниципального округа в целях создания условий для их комфортного проживания"</t>
  </si>
  <si>
    <t>1600100000</t>
  </si>
  <si>
    <t>Основное мероприятие "Переселение жителей из труднодоступных, отдаленных и малочисленных населенных пунктов"</t>
  </si>
  <si>
    <t>16001SP340</t>
  </si>
  <si>
    <t>Реализация мероприятий по переселению жителей Пермского края в целях создания условий для их комфортного проживания</t>
  </si>
  <si>
    <t>9000000000</t>
  </si>
  <si>
    <t>Непрограммные мероприятия</t>
  </si>
  <si>
    <t>9100000000</t>
  </si>
  <si>
    <t>Обеспечение деятельности руководства и управления в сфере установленных функций органов местного самоуправления</t>
  </si>
  <si>
    <t>9100000010</t>
  </si>
  <si>
    <t>Глава муниципального образования</t>
  </si>
  <si>
    <t>9100000020</t>
  </si>
  <si>
    <t>Содержание муниципальных органов Александровского муниципального округа</t>
  </si>
  <si>
    <t>9100000030</t>
  </si>
  <si>
    <t>Председатель контрольно-счетной палаты Александровского муниципального округа</t>
  </si>
  <si>
    <t>9100000040</t>
  </si>
  <si>
    <t>9100000070</t>
  </si>
  <si>
    <t>Содержание аппарата Думы Александровского муниципального округа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</si>
  <si>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</si>
  <si>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910002П040</t>
  </si>
  <si>
    <t>Составление протоколов об административных правонарушениях</t>
  </si>
  <si>
    <t>910002П060</t>
  </si>
  <si>
    <t>Осуществление полномочий по созданию и организации деятельности административных комиссий</t>
  </si>
  <si>
    <t>Образование комиссий по делам несовершеннолетних и защите их прав и организация их деятельности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</si>
  <si>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</si>
  <si>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9100051200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</si>
  <si>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</si>
  <si>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9100059300</t>
  </si>
  <si>
    <t>Государственная регистрация актов гражданского состояния</t>
  </si>
  <si>
    <t>9200000000</t>
  </si>
  <si>
    <t>Обеспечение деятельности казенных и бюджетных учреждений</t>
  </si>
  <si>
    <t>9200000180</t>
  </si>
  <si>
    <t>Обеспечение деятельности МКУ "Центр бухгалтерского учета Александровского муниципального округа"</t>
  </si>
  <si>
    <t>9300000000</t>
  </si>
  <si>
    <t>Резервные фонды</t>
  </si>
  <si>
    <t>9300000210</t>
  </si>
  <si>
    <t>Резервный фонд администрации Александровского муниципального округа</t>
  </si>
  <si>
    <t>9400000000</t>
  </si>
  <si>
    <t>Реализация государственных функций, связанных с общегосударственным управлением</t>
  </si>
  <si>
    <t>9400000010</t>
  </si>
  <si>
    <t>Исполнение обязательств по обслуживанию муниципального долга Александровского муниципального округа</t>
  </si>
  <si>
    <t>700</t>
  </si>
  <si>
    <t>Обслуживание государственного (муниципального) долга</t>
  </si>
  <si>
    <t>94000SP180</t>
  </si>
  <si>
    <t>9600000000</t>
  </si>
  <si>
    <t>Обеспечение информирования населения в рамках реализации функций органов местного самоуправления</t>
  </si>
  <si>
    <t>9600000170</t>
  </si>
  <si>
    <t>АНО "Редакция газеты "Боевой путь""</t>
  </si>
  <si>
    <t>Итого</t>
  </si>
  <si>
    <t>Приложение 2</t>
  </si>
  <si>
    <t>к постановлению</t>
  </si>
  <si>
    <t>администрации округа</t>
  </si>
  <si>
    <t>Уточненные показатели (роспись)</t>
  </si>
  <si>
    <t>Фактически исполнено</t>
  </si>
  <si>
    <t>кассовый план 1 квартал</t>
  </si>
  <si>
    <t>Отклонение показателя исполнения от планового показателя за 1 квартал</t>
  </si>
  <si>
    <t>Процент исполнения к  кассовому плану за 1 квартал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</si>
  <si>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</si>
  <si>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</si>
  <si>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</si>
  <si>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</si>
  <si>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</si>
  <si>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</si>
  <si>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</si>
  <si>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</si>
  <si>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</si>
  <si>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0110100120</t>
  </si>
  <si>
    <t>Освобождение от родительской платы за присмотр и уход за детьми граждан, призванных на военную службу по мобилизации, в том числе на добровольной основе, а также проходящих военную службу по контракту и принимающих участие в СВО</t>
  </si>
  <si>
    <t>01101SP180</t>
  </si>
  <si>
    <t>0120123930</t>
  </si>
  <si>
    <t>Предоставление бесплатного горячего питания обучающимся 5-11 классов общеобразовательных организаций, являющихся детьми участников специальной военной операции</t>
  </si>
  <si>
    <t>Оснащение муниципальных образовательных организаций оборудованием, средствами обучения и воспитания</t>
  </si>
  <si>
    <t>01201SP180</t>
  </si>
  <si>
    <t>Реализация программы "Комфортный край" (проект по благоустройству пришкольных территорий "Школьный двор")</t>
  </si>
  <si>
    <t>0140000000</t>
  </si>
  <si>
    <t>0140100000</t>
  </si>
  <si>
    <t>0140100140</t>
  </si>
  <si>
    <t>014012С140</t>
  </si>
  <si>
    <t>0200100030</t>
  </si>
  <si>
    <t>Технологическое присоединение к электрическим сетям на объекте межшкольный стадион по адресу: г. Александровск, ул. Ленина, 13</t>
  </si>
  <si>
    <t>0200170000</t>
  </si>
  <si>
    <t>Технологическое присоединение энергопринимающих устройств к объекту медицинской организации на территории с. Усть - Игум и р.п. Всеволодо - Вильва</t>
  </si>
  <si>
    <t>02001SP400</t>
  </si>
  <si>
    <t>Реализация мероприятий по направлению "Школьная остановка"</t>
  </si>
  <si>
    <t>02001SP430</t>
  </si>
  <si>
    <t>Реализация мероприятий по направлению "Наша улица"</t>
  </si>
  <si>
    <t>0200320000</t>
  </si>
  <si>
    <t>Приобретение и установка уличных площадок</t>
  </si>
  <si>
    <t>0200500130</t>
  </si>
  <si>
    <t>Разработка дизайн-проекта по инициативному бюджетированию</t>
  </si>
  <si>
    <t>0410200100</t>
  </si>
  <si>
    <t>Содержание нештатного аварийно-спасательного формирования</t>
  </si>
  <si>
    <t>045012У150</t>
  </si>
  <si>
    <t>Муниципальная программа "Развитие культуры, спорта, туризма и молодежной политики в Александровском муниципальном округе"</t>
  </si>
  <si>
    <t>0510200020</t>
  </si>
  <si>
    <t>Ремонт кровли МБУ "Химик"</t>
  </si>
  <si>
    <t>0510210010</t>
  </si>
  <si>
    <t>Субсидия на обслуживание зданий муниципальных учреждений культуры АМО</t>
  </si>
  <si>
    <t>Основное мероприятие "Ремонт учреждений культуры в рамках программы "Комфортный край" "</t>
  </si>
  <si>
    <t>05103SP420</t>
  </si>
  <si>
    <t>Реализация мероприятий по направлению "Культурная реновация"</t>
  </si>
  <si>
    <t>0510500130</t>
  </si>
  <si>
    <t>0510600000</t>
  </si>
  <si>
    <t>05106L4670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</si>
  <si>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</si>
  <si>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05106SP180</t>
  </si>
  <si>
    <t>05106SФ130</t>
  </si>
  <si>
    <t>0510700000</t>
  </si>
  <si>
    <t>Основное мероприятие "Создание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среды"</t>
  </si>
  <si>
    <t>05107SЖ650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</si>
  <si>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</si>
  <si>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051A100000</t>
  </si>
  <si>
    <t>Основное мероприятие "Региональный проект "Обеспечение качественно нового уровня развития инфраструктуры культуры ("Культурная среда")"</t>
  </si>
  <si>
    <t>051A155900</t>
  </si>
  <si>
    <t>Техническое оснащение региональных и муниципальных музеев</t>
  </si>
  <si>
    <t>051A300000</t>
  </si>
  <si>
    <t>Основное мероприятие "Реализация Федерального проекта "Цифровая культура""</t>
  </si>
  <si>
    <t>051A354530</t>
  </si>
  <si>
    <t>Создание виртуальных концертных залов</t>
  </si>
  <si>
    <t>051F200000</t>
  </si>
  <si>
    <t>Основное мероприятие "Создание комфортной городской среды в малых городах и исторических поселениях - победителей Всероссийского конкурса лучших проектов создания комфортной городской среды</t>
  </si>
  <si>
    <t>051F254240</t>
  </si>
  <si>
    <t>Создание комфортной городской среды в малых городах и исторических поселениях - победителей Всероссийского конкурса лучших проектов создания комфортной городской среды</t>
  </si>
  <si>
    <t>0520220000</t>
  </si>
  <si>
    <t>Предоставление услуг по дополнительному образованию детей в сфере физической культуры и спорта</t>
  </si>
  <si>
    <t>0520300140</t>
  </si>
  <si>
    <t>Разработка проектно-сметной документации по объекту "Устройство спортивных площадок" в рамках проекта "МОСТ ВРЕМЕНИ"</t>
  </si>
  <si>
    <t>0520300150</t>
  </si>
  <si>
    <t>Выполнение инженерных изысканий по объекту "Строительство межшкольного стадиона, расположенному по адресу п. Яйва, ул. Заводская, 49"</t>
  </si>
  <si>
    <t>0520300160</t>
  </si>
  <si>
    <t>Разработка проектной, проектно-сметной документации по объекту: "Строительство межшкольного стадиона в п. Яйва"</t>
  </si>
  <si>
    <t>05203SP180</t>
  </si>
  <si>
    <t>0520400000</t>
  </si>
  <si>
    <t>Основное мероприятие "Развитие массового спорта и физической культуры в Александровском муниципальном округе"</t>
  </si>
  <si>
    <t>05204SФ320</t>
  </si>
  <si>
    <t>Реализация мероприятия "Умею плавать!"</t>
  </si>
  <si>
    <t>0520600000</t>
  </si>
  <si>
    <t>0520600130</t>
  </si>
  <si>
    <t>05206SP080</t>
  </si>
  <si>
    <t>05301SН220</t>
  </si>
  <si>
    <t>061022С170</t>
  </si>
  <si>
    <t>1010100002</t>
  </si>
  <si>
    <t>Изготовление технических планов на линейные сооружения (линии электропередач)</t>
  </si>
  <si>
    <t>1010100006</t>
  </si>
  <si>
    <t>Обслуживание ПО "М6, Учёт Муниципального Имущества"</t>
  </si>
  <si>
    <t>1010100007</t>
  </si>
  <si>
    <t>Изготовление проектов по организации работ по сносу объектов</t>
  </si>
  <si>
    <t>Изготовление технических планов объектов капитального строительства</t>
  </si>
  <si>
    <t>10101SP250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</si>
  <si>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</si>
  <si>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Разработка проектно-сметной документации на капитальный ремонт мостовых сооружений на территории АМО</t>
  </si>
  <si>
    <t>1110100180</t>
  </si>
  <si>
    <t>Ремонт автомобильных дорог общего пользования и искусственных сооружений на них</t>
  </si>
  <si>
    <t>1210100006</t>
  </si>
  <si>
    <t>Разработка схем прилегающих территорий общего пользования</t>
  </si>
  <si>
    <t>1210100007</t>
  </si>
  <si>
    <t>Формирование земельных участков для ремонт тротуаров в рамках краевой программы "Комфортный край по приоритетному проекту "Наша улица"</t>
  </si>
  <si>
    <t>1300100160</t>
  </si>
  <si>
    <t>Субсидии муниципальным унитарным предприятиям на подготовку объектов коммунального хозяйства округа к работе в осенне-зимний период (МУП "Яйва-Водоканал")</t>
  </si>
  <si>
    <t>1300100250</t>
  </si>
  <si>
    <t>Субсидии муниципальному казенному предприятию Всеволодо-Вильвенского городского поселения "Вильва-Водоканал" на финансовое обеспечение затрат по приобретению материальных запасов</t>
  </si>
  <si>
    <t>13001SP410</t>
  </si>
  <si>
    <t>Реализация мероприятий по направлению "Качественное водоснабжение"</t>
  </si>
  <si>
    <t>13001SЖ200</t>
  </si>
  <si>
    <t>Обеспечение мероприятий по модернизации систем коммунальной инфраструктуры (без финансовой поддержки за счет средств публично-правовой компании "Фонд развития территорий")</t>
  </si>
  <si>
    <t>1400100000</t>
  </si>
  <si>
    <t>1400100001</t>
  </si>
  <si>
    <t>Обеспечение мероприятий по выполнению технического обследования и заключения специализированной организации по обследованию технического состояния многоквартирных домов</t>
  </si>
  <si>
    <t>14001SЖ160</t>
  </si>
  <si>
    <t>1400200000</t>
  </si>
  <si>
    <t>1400200001</t>
  </si>
  <si>
    <t>Обеспечение мероприятий по сносу аварийного жилищного фонда</t>
  </si>
  <si>
    <t>1400200002</t>
  </si>
  <si>
    <t>Обеспечение мероприятий по размещению информационных щитов (табличек) на многоквартирных домах, признанных аварийными и подлежащих расселению</t>
  </si>
  <si>
    <t>Содержание аудиторов контрольно-счетной палаты Александровского муниципального округа</t>
  </si>
  <si>
    <t>910002В230</t>
  </si>
  <si>
    <t>910002С150</t>
  </si>
  <si>
    <t>910002Я490</t>
  </si>
  <si>
    <t>9300000230</t>
  </si>
  <si>
    <t>Проведение мероприятий связанных с погребением погибших в ходе специальной военной операции проживавших на территории Александровского муниципального округа Пермского края</t>
  </si>
  <si>
    <t>9400000020</t>
  </si>
  <si>
    <t>Ликвидационные мероприятия МУП "Автотранс", проведение процедуры удовлетворения требований кредиторов и окончания расчетов по обязательствам предприятия</t>
  </si>
  <si>
    <t>9800000000</t>
  </si>
  <si>
    <t>Денежные пожертвования, предоставляемые негосударственными организациями получателям средств бюджетов муниципальных округов</t>
  </si>
  <si>
    <t>9800000010</t>
  </si>
  <si>
    <t>Благотворительная помощь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</si>
  <si>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за 1 квартал 2024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</si>
</sst>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 Cyr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53" applyFont="1">
      <alignment/>
      <protection/>
    </xf>
    <xf numFmtId="22" fontId="7" fillId="0" borderId="0" xfId="53" applyNumberFormat="1" applyFont="1" applyFill="1" applyAlignment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8" fillId="0" borderId="0" xfId="52" applyFont="1" applyAlignment="1">
      <alignment horizontal="left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9" fillId="0" borderId="0" xfId="52" applyFont="1" applyAlignment="1">
      <alignment vertical="center" wrapText="1"/>
      <protection/>
    </xf>
    <xf numFmtId="4" fontId="10" fillId="24" borderId="10" xfId="0" applyNumberFormat="1" applyFont="1" applyFill="1" applyBorder="1" applyAlignment="1">
      <alignment horizontal="center" vertical="center"/>
    </xf>
    <xf numFmtId="2" fontId="10" fillId="24" borderId="10" xfId="0" applyNumberFormat="1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 applyProtection="1">
      <alignment horizontal="center" vertical="center" wrapText="1"/>
      <protection/>
    </xf>
    <xf numFmtId="49" fontId="3" fillId="24" borderId="10" xfId="0" applyNumberFormat="1" applyFont="1" applyFill="1" applyBorder="1" applyAlignment="1" applyProtection="1">
      <alignment horizontal="left" vertical="center" wrapText="1"/>
      <protection/>
    </xf>
    <xf numFmtId="4" fontId="3" fillId="24" borderId="10" xfId="0" applyNumberFormat="1" applyFont="1" applyFill="1" applyBorder="1" applyAlignment="1" applyProtection="1">
      <alignment horizontal="right" vertical="center" wrapText="1"/>
      <protection/>
    </xf>
    <xf numFmtId="164" fontId="3" fillId="24" borderId="10" xfId="0" applyNumberFormat="1" applyFont="1" applyFill="1" applyBorder="1" applyAlignment="1" applyProtection="1">
      <alignment horizontal="left" vertical="center" wrapText="1"/>
      <protection/>
    </xf>
    <xf numFmtId="4" fontId="12" fillId="24" borderId="10" xfId="0" applyNumberFormat="1" applyFont="1" applyFill="1" applyBorder="1" applyAlignment="1">
      <alignment horizontal="center" vertical="center"/>
    </xf>
    <xf numFmtId="2" fontId="12" fillId="24" borderId="10" xfId="0" applyNumberFormat="1" applyFont="1" applyFill="1" applyBorder="1" applyAlignment="1">
      <alignment horizontal="center" vertical="center"/>
    </xf>
    <xf numFmtId="49" fontId="11" fillId="24" borderId="10" xfId="0" applyNumberFormat="1" applyFont="1" applyFill="1" applyBorder="1" applyAlignment="1" applyProtection="1">
      <alignment horizontal="center" vertical="center"/>
      <protection/>
    </xf>
    <xf numFmtId="4" fontId="11" fillId="24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9" fillId="0" borderId="0" xfId="52" applyFont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1" xfId="52"/>
    <cellStyle name="Обычный 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68"/>
  <sheetViews>
    <sheetView showGridLines="0" tabSelected="1" zoomScalePageLayoutView="0" workbookViewId="0" topLeftCell="A1">
      <selection activeCell="H4" sqref="H4"/>
    </sheetView>
  </sheetViews>
  <sheetFormatPr defaultColWidth="9.140625" defaultRowHeight="12.75" customHeight="1" outlineLevelRow="7"/>
  <cols>
    <col min="1" max="1" width="11.00390625" style="0" customWidth="1"/>
    <col min="2" max="2" width="30.7109375" style="0" customWidth="1"/>
    <col min="3" max="3" width="7.00390625" style="0" customWidth="1"/>
    <col min="4" max="4" width="30.7109375" style="0" customWidth="1"/>
    <col min="5" max="5" width="13.00390625" style="0" customWidth="1"/>
    <col min="6" max="6" width="11.8515625" style="0" customWidth="1"/>
    <col min="7" max="7" width="12.28125" style="0" customWidth="1"/>
    <col min="8" max="8" width="12.00390625" style="0" customWidth="1"/>
  </cols>
  <sheetData>
    <row r="1" spans="1:12" ht="15">
      <c r="A1" s="7"/>
      <c r="B1" s="7"/>
      <c r="C1" s="7"/>
      <c r="D1" s="7"/>
      <c r="E1" s="7"/>
      <c r="F1" s="7"/>
      <c r="G1" s="7"/>
      <c r="H1" s="8" t="s">
        <v>389</v>
      </c>
      <c r="J1" s="8"/>
      <c r="K1" s="1"/>
      <c r="L1" s="8"/>
    </row>
    <row r="2" spans="1:12" ht="15">
      <c r="A2" s="2"/>
      <c r="B2" s="7"/>
      <c r="C2" s="7"/>
      <c r="D2" s="7"/>
      <c r="E2" s="7"/>
      <c r="F2" s="7"/>
      <c r="G2" s="7"/>
      <c r="H2" s="9" t="s">
        <v>390</v>
      </c>
      <c r="J2" s="9"/>
      <c r="K2" s="1"/>
      <c r="L2" s="9"/>
    </row>
    <row r="3" spans="1:12" ht="15">
      <c r="A3" s="10"/>
      <c r="B3" s="11"/>
      <c r="C3" s="11"/>
      <c r="D3" s="11"/>
      <c r="E3" s="11"/>
      <c r="F3" s="11"/>
      <c r="G3" s="11"/>
      <c r="H3" s="9" t="s">
        <v>391</v>
      </c>
      <c r="J3" s="9"/>
      <c r="K3" s="3"/>
      <c r="L3" s="9"/>
    </row>
    <row r="4" spans="8:12" ht="14.25">
      <c r="H4" s="12" t="s">
        <v>2</v>
      </c>
      <c r="J4" s="12"/>
      <c r="K4" s="3"/>
      <c r="L4" s="12"/>
    </row>
    <row r="5" spans="1:12" ht="36.75" customHeight="1">
      <c r="A5" s="27" t="s">
        <v>526</v>
      </c>
      <c r="B5" s="27"/>
      <c r="C5" s="27"/>
      <c r="D5" s="27"/>
      <c r="E5" s="27"/>
      <c r="F5" s="27"/>
      <c r="G5" s="27"/>
      <c r="H5" s="27"/>
      <c r="I5" s="27"/>
      <c r="J5" s="14"/>
      <c r="K5" s="1"/>
      <c r="L5" s="1"/>
    </row>
    <row r="6" spans="1:11" ht="12.75" hidden="1">
      <c r="A6" s="25"/>
      <c r="B6" s="26"/>
      <c r="C6" s="26"/>
      <c r="D6" s="26"/>
      <c r="E6" s="26"/>
      <c r="F6" s="26"/>
      <c r="G6" s="26"/>
      <c r="H6" s="26"/>
      <c r="I6" s="26"/>
      <c r="J6" s="4"/>
      <c r="K6" s="4"/>
    </row>
    <row r="7" spans="1:8" ht="12.75" hidden="1">
      <c r="A7" s="25"/>
      <c r="B7" s="26"/>
      <c r="C7" s="26"/>
      <c r="D7" s="26"/>
      <c r="E7" s="26"/>
      <c r="F7" s="26"/>
      <c r="G7" s="26"/>
      <c r="H7" s="26"/>
    </row>
    <row r="8" spans="1:8" ht="12.75" hidden="1">
      <c r="A8" s="25"/>
      <c r="B8" s="26"/>
      <c r="C8" s="26"/>
      <c r="D8" s="26"/>
      <c r="E8" s="26"/>
      <c r="F8" s="26"/>
      <c r="G8" s="26"/>
      <c r="H8" s="26"/>
    </row>
    <row r="9" spans="1:8" ht="12.75" hidden="1">
      <c r="A9" s="25"/>
      <c r="B9" s="26"/>
      <c r="C9" s="26"/>
      <c r="D9" s="26"/>
      <c r="E9" s="26"/>
      <c r="F9" s="26"/>
      <c r="G9" s="26"/>
      <c r="H9" s="26"/>
    </row>
    <row r="10" spans="1:11" ht="12.75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1"/>
      <c r="K10" s="1"/>
    </row>
    <row r="11" spans="1:9" ht="76.5">
      <c r="A11" s="6" t="s">
        <v>4</v>
      </c>
      <c r="B11" s="6" t="s">
        <v>5</v>
      </c>
      <c r="C11" s="6" t="s">
        <v>6</v>
      </c>
      <c r="D11" s="6" t="s">
        <v>7</v>
      </c>
      <c r="E11" s="13" t="s">
        <v>392</v>
      </c>
      <c r="F11" s="13" t="s">
        <v>394</v>
      </c>
      <c r="G11" s="13" t="s">
        <v>393</v>
      </c>
      <c r="H11" s="13" t="s">
        <v>395</v>
      </c>
      <c r="I11" s="13" t="s">
        <v>396</v>
      </c>
    </row>
    <row r="12" spans="1:9" ht="12.75">
      <c r="A12" s="6" t="s">
        <v>397</v>
      </c>
      <c r="B12" s="6" t="s">
        <v>398</v>
      </c>
      <c r="C12" s="6" t="s">
        <v>399</v>
      </c>
      <c r="D12" s="6" t="s">
        <v>400</v>
      </c>
      <c r="E12" s="13" t="s">
        <v>401</v>
      </c>
      <c r="F12" s="13" t="s">
        <v>402</v>
      </c>
      <c r="G12" s="13" t="s">
        <v>403</v>
      </c>
      <c r="H12" s="13" t="s">
        <v>404</v>
      </c>
      <c r="I12" s="13" t="s">
        <v>405</v>
      </c>
    </row>
    <row r="13" spans="1:9" ht="45" outlineLevel="2">
      <c r="A13" s="17" t="s">
        <v>8</v>
      </c>
      <c r="B13" s="18" t="s">
        <v>9</v>
      </c>
      <c r="C13" s="17"/>
      <c r="D13" s="18"/>
      <c r="E13" s="19">
        <v>462162693.87</v>
      </c>
      <c r="F13" s="19">
        <v>119792465.26</v>
      </c>
      <c r="G13" s="19">
        <v>91650162.39</v>
      </c>
      <c r="H13" s="15">
        <f>F13-G13</f>
        <v>28142302.870000005</v>
      </c>
      <c r="I13" s="16">
        <f>G13/F13*100</f>
        <v>76.5074516089811</v>
      </c>
    </row>
    <row r="14" spans="1:9" ht="45" outlineLevel="3">
      <c r="A14" s="17" t="s">
        <v>10</v>
      </c>
      <c r="B14" s="18" t="s">
        <v>11</v>
      </c>
      <c r="C14" s="17"/>
      <c r="D14" s="18"/>
      <c r="E14" s="19">
        <v>163343624.77</v>
      </c>
      <c r="F14" s="19">
        <v>52680095.5</v>
      </c>
      <c r="G14" s="19">
        <v>30330183.7</v>
      </c>
      <c r="H14" s="15">
        <f aca="true" t="shared" si="0" ref="H14:H77">F14-G14</f>
        <v>22349911.8</v>
      </c>
      <c r="I14" s="16">
        <f aca="true" t="shared" si="1" ref="I14:I76">G14/F14*100</f>
        <v>57.57427622734662</v>
      </c>
    </row>
    <row r="15" spans="1:9" ht="37.5" customHeight="1" outlineLevel="7">
      <c r="A15" s="17" t="s">
        <v>12</v>
      </c>
      <c r="B15" s="18" t="s">
        <v>13</v>
      </c>
      <c r="C15" s="17"/>
      <c r="D15" s="18"/>
      <c r="E15" s="19">
        <v>163343624.77</v>
      </c>
      <c r="F15" s="19">
        <v>52680095.5</v>
      </c>
      <c r="G15" s="19">
        <v>30330183.7</v>
      </c>
      <c r="H15" s="15">
        <f t="shared" si="0"/>
        <v>22349911.8</v>
      </c>
      <c r="I15" s="16">
        <f t="shared" si="1"/>
        <v>57.57427622734662</v>
      </c>
    </row>
    <row r="16" spans="1:9" ht="30.75" customHeight="1" outlineLevel="3">
      <c r="A16" s="17" t="s">
        <v>14</v>
      </c>
      <c r="B16" s="18" t="s">
        <v>15</v>
      </c>
      <c r="C16" s="17"/>
      <c r="D16" s="18"/>
      <c r="E16" s="19">
        <v>29698301.93</v>
      </c>
      <c r="F16" s="19">
        <v>6647906.5</v>
      </c>
      <c r="G16" s="19">
        <v>6647906.5</v>
      </c>
      <c r="H16" s="15">
        <f t="shared" si="0"/>
        <v>0</v>
      </c>
      <c r="I16" s="16">
        <f t="shared" si="1"/>
        <v>100</v>
      </c>
    </row>
    <row r="17" spans="1:9" ht="37.5" customHeight="1" outlineLevel="7">
      <c r="A17" s="17" t="s">
        <v>14</v>
      </c>
      <c r="B17" s="18" t="s">
        <v>15</v>
      </c>
      <c r="C17" s="17" t="s">
        <v>16</v>
      </c>
      <c r="D17" s="18" t="s">
        <v>17</v>
      </c>
      <c r="E17" s="19">
        <v>29698301.93</v>
      </c>
      <c r="F17" s="19">
        <v>6647906.5</v>
      </c>
      <c r="G17" s="19">
        <v>6647906.5</v>
      </c>
      <c r="H17" s="15">
        <f t="shared" si="0"/>
        <v>0</v>
      </c>
      <c r="I17" s="16">
        <f t="shared" si="1"/>
        <v>100</v>
      </c>
    </row>
    <row r="18" spans="1:9" ht="90" outlineLevel="3">
      <c r="A18" s="17" t="s">
        <v>406</v>
      </c>
      <c r="B18" s="18" t="s">
        <v>407</v>
      </c>
      <c r="C18" s="17"/>
      <c r="D18" s="18"/>
      <c r="E18" s="19">
        <v>644490</v>
      </c>
      <c r="F18" s="19">
        <v>73684</v>
      </c>
      <c r="G18" s="19">
        <v>62066</v>
      </c>
      <c r="H18" s="15">
        <f t="shared" si="0"/>
        <v>11618</v>
      </c>
      <c r="I18" s="16">
        <f t="shared" si="1"/>
        <v>84.23266923619782</v>
      </c>
    </row>
    <row r="19" spans="1:9" ht="90" outlineLevel="7">
      <c r="A19" s="17" t="s">
        <v>406</v>
      </c>
      <c r="B19" s="18" t="s">
        <v>407</v>
      </c>
      <c r="C19" s="17" t="s">
        <v>16</v>
      </c>
      <c r="D19" s="18" t="s">
        <v>17</v>
      </c>
      <c r="E19" s="19">
        <v>644490</v>
      </c>
      <c r="F19" s="19">
        <v>73684</v>
      </c>
      <c r="G19" s="19">
        <v>62066</v>
      </c>
      <c r="H19" s="15">
        <f t="shared" si="0"/>
        <v>11618</v>
      </c>
      <c r="I19" s="16">
        <f t="shared" si="1"/>
        <v>84.23266923619782</v>
      </c>
    </row>
    <row r="20" spans="1:9" ht="67.5" outlineLevel="7">
      <c r="A20" s="17" t="s">
        <v>18</v>
      </c>
      <c r="B20" s="18" t="s">
        <v>19</v>
      </c>
      <c r="C20" s="17"/>
      <c r="D20" s="18"/>
      <c r="E20" s="19">
        <v>293384</v>
      </c>
      <c r="F20" s="19">
        <v>41405</v>
      </c>
      <c r="G20" s="19">
        <v>41405</v>
      </c>
      <c r="H20" s="15">
        <f t="shared" si="0"/>
        <v>0</v>
      </c>
      <c r="I20" s="16">
        <f t="shared" si="1"/>
        <v>100</v>
      </c>
    </row>
    <row r="21" spans="1:9" ht="67.5" outlineLevel="3">
      <c r="A21" s="17" t="s">
        <v>18</v>
      </c>
      <c r="B21" s="18" t="s">
        <v>19</v>
      </c>
      <c r="C21" s="17" t="s">
        <v>16</v>
      </c>
      <c r="D21" s="18" t="s">
        <v>17</v>
      </c>
      <c r="E21" s="19">
        <v>293384</v>
      </c>
      <c r="F21" s="19">
        <v>41405</v>
      </c>
      <c r="G21" s="19">
        <v>41405</v>
      </c>
      <c r="H21" s="15">
        <f t="shared" si="0"/>
        <v>0</v>
      </c>
      <c r="I21" s="16">
        <f t="shared" si="1"/>
        <v>100</v>
      </c>
    </row>
    <row r="22" spans="1:9" ht="33.75" outlineLevel="7">
      <c r="A22" s="17" t="s">
        <v>20</v>
      </c>
      <c r="B22" s="18" t="s">
        <v>21</v>
      </c>
      <c r="C22" s="17"/>
      <c r="D22" s="18"/>
      <c r="E22" s="19">
        <v>128927100</v>
      </c>
      <c r="F22" s="19">
        <v>45917100</v>
      </c>
      <c r="G22" s="19">
        <v>23578806.2</v>
      </c>
      <c r="H22" s="15">
        <f t="shared" si="0"/>
        <v>22338293.8</v>
      </c>
      <c r="I22" s="16">
        <f t="shared" si="1"/>
        <v>51.350817451450546</v>
      </c>
    </row>
    <row r="23" spans="1:9" ht="60" customHeight="1" outlineLevel="3">
      <c r="A23" s="17" t="s">
        <v>20</v>
      </c>
      <c r="B23" s="18" t="s">
        <v>21</v>
      </c>
      <c r="C23" s="17" t="s">
        <v>22</v>
      </c>
      <c r="D23" s="18" t="s">
        <v>23</v>
      </c>
      <c r="E23" s="19">
        <v>2481273</v>
      </c>
      <c r="F23" s="19">
        <v>604486</v>
      </c>
      <c r="G23" s="19">
        <v>386992.2</v>
      </c>
      <c r="H23" s="15">
        <f t="shared" si="0"/>
        <v>217493.8</v>
      </c>
      <c r="I23" s="16">
        <f t="shared" si="1"/>
        <v>64.02004347495227</v>
      </c>
    </row>
    <row r="24" spans="1:9" ht="60.75" customHeight="1" outlineLevel="7">
      <c r="A24" s="17" t="s">
        <v>20</v>
      </c>
      <c r="B24" s="18" t="s">
        <v>21</v>
      </c>
      <c r="C24" s="17" t="s">
        <v>16</v>
      </c>
      <c r="D24" s="18" t="s">
        <v>17</v>
      </c>
      <c r="E24" s="19">
        <v>99651577</v>
      </c>
      <c r="F24" s="19">
        <v>23331814</v>
      </c>
      <c r="G24" s="19">
        <v>23191814</v>
      </c>
      <c r="H24" s="15">
        <f t="shared" si="0"/>
        <v>140000</v>
      </c>
      <c r="I24" s="16">
        <f t="shared" si="1"/>
        <v>99.39996092888448</v>
      </c>
    </row>
    <row r="25" spans="1:9" ht="33.75" outlineLevel="2">
      <c r="A25" s="17" t="s">
        <v>20</v>
      </c>
      <c r="B25" s="18" t="s">
        <v>21</v>
      </c>
      <c r="C25" s="17" t="s">
        <v>46</v>
      </c>
      <c r="D25" s="18" t="s">
        <v>47</v>
      </c>
      <c r="E25" s="19">
        <v>26794250</v>
      </c>
      <c r="F25" s="19">
        <v>21980800</v>
      </c>
      <c r="G25" s="19">
        <v>0</v>
      </c>
      <c r="H25" s="15">
        <f t="shared" si="0"/>
        <v>21980800</v>
      </c>
      <c r="I25" s="16">
        <f t="shared" si="1"/>
        <v>0</v>
      </c>
    </row>
    <row r="26" spans="1:9" ht="33.75" outlineLevel="3">
      <c r="A26" s="17" t="s">
        <v>408</v>
      </c>
      <c r="B26" s="18" t="s">
        <v>160</v>
      </c>
      <c r="C26" s="17"/>
      <c r="D26" s="18"/>
      <c r="E26" s="19">
        <v>3780348.84</v>
      </c>
      <c r="F26" s="19">
        <v>0</v>
      </c>
      <c r="G26" s="19">
        <v>0</v>
      </c>
      <c r="H26" s="15">
        <f t="shared" si="0"/>
        <v>0</v>
      </c>
      <c r="I26" s="16">
        <v>0</v>
      </c>
    </row>
    <row r="27" spans="1:9" ht="45" outlineLevel="7">
      <c r="A27" s="17" t="s">
        <v>408</v>
      </c>
      <c r="B27" s="18" t="s">
        <v>160</v>
      </c>
      <c r="C27" s="17" t="s">
        <v>16</v>
      </c>
      <c r="D27" s="18" t="s">
        <v>17</v>
      </c>
      <c r="E27" s="19">
        <v>3780348.84</v>
      </c>
      <c r="F27" s="19">
        <v>0</v>
      </c>
      <c r="G27" s="19">
        <v>0</v>
      </c>
      <c r="H27" s="15">
        <f t="shared" si="0"/>
        <v>0</v>
      </c>
      <c r="I27" s="16">
        <v>0</v>
      </c>
    </row>
    <row r="28" spans="1:9" ht="56.25" outlineLevel="7">
      <c r="A28" s="17" t="s">
        <v>27</v>
      </c>
      <c r="B28" s="18" t="s">
        <v>28</v>
      </c>
      <c r="C28" s="17"/>
      <c r="D28" s="18"/>
      <c r="E28" s="19">
        <v>269464451.26</v>
      </c>
      <c r="F28" s="19">
        <v>62184369.76</v>
      </c>
      <c r="G28" s="19">
        <v>56534952.69</v>
      </c>
      <c r="H28" s="15">
        <f t="shared" si="0"/>
        <v>5649417.07</v>
      </c>
      <c r="I28" s="16">
        <f t="shared" si="1"/>
        <v>90.91505294368363</v>
      </c>
    </row>
    <row r="29" spans="1:9" ht="33.75" outlineLevel="1">
      <c r="A29" s="17" t="s">
        <v>29</v>
      </c>
      <c r="B29" s="18" t="s">
        <v>13</v>
      </c>
      <c r="C29" s="17"/>
      <c r="D29" s="18"/>
      <c r="E29" s="19">
        <v>268642296.76</v>
      </c>
      <c r="F29" s="19">
        <v>61978872.76</v>
      </c>
      <c r="G29" s="19">
        <v>56337488.06</v>
      </c>
      <c r="H29" s="15">
        <f t="shared" si="0"/>
        <v>5641384.6999999955</v>
      </c>
      <c r="I29" s="16">
        <f t="shared" si="1"/>
        <v>90.89789076699563</v>
      </c>
    </row>
    <row r="30" spans="1:9" ht="33.75" outlineLevel="2">
      <c r="A30" s="17" t="s">
        <v>30</v>
      </c>
      <c r="B30" s="18" t="s">
        <v>31</v>
      </c>
      <c r="C30" s="17"/>
      <c r="D30" s="18"/>
      <c r="E30" s="19">
        <v>29439764.98</v>
      </c>
      <c r="F30" s="19">
        <v>6342127</v>
      </c>
      <c r="G30" s="19">
        <v>6342127</v>
      </c>
      <c r="H30" s="15">
        <f t="shared" si="0"/>
        <v>0</v>
      </c>
      <c r="I30" s="16">
        <f t="shared" si="1"/>
        <v>100</v>
      </c>
    </row>
    <row r="31" spans="1:9" ht="45" outlineLevel="3">
      <c r="A31" s="17" t="s">
        <v>30</v>
      </c>
      <c r="B31" s="18" t="s">
        <v>31</v>
      </c>
      <c r="C31" s="17" t="s">
        <v>16</v>
      </c>
      <c r="D31" s="18" t="s">
        <v>17</v>
      </c>
      <c r="E31" s="19">
        <v>29439764.98</v>
      </c>
      <c r="F31" s="19">
        <v>6342127</v>
      </c>
      <c r="G31" s="19">
        <v>6342127</v>
      </c>
      <c r="H31" s="15">
        <f t="shared" si="0"/>
        <v>0</v>
      </c>
      <c r="I31" s="16">
        <f t="shared" si="1"/>
        <v>100</v>
      </c>
    </row>
    <row r="32" spans="1:9" ht="67.5" outlineLevel="7">
      <c r="A32" s="17" t="s">
        <v>32</v>
      </c>
      <c r="B32" s="18" t="s">
        <v>33</v>
      </c>
      <c r="C32" s="17"/>
      <c r="D32" s="18"/>
      <c r="E32" s="19">
        <v>3881751.3</v>
      </c>
      <c r="F32" s="19">
        <v>862608</v>
      </c>
      <c r="G32" s="19">
        <v>862608</v>
      </c>
      <c r="H32" s="15">
        <f t="shared" si="0"/>
        <v>0</v>
      </c>
      <c r="I32" s="16">
        <f t="shared" si="1"/>
        <v>100</v>
      </c>
    </row>
    <row r="33" spans="1:9" ht="67.5" outlineLevel="3">
      <c r="A33" s="17" t="s">
        <v>32</v>
      </c>
      <c r="B33" s="18" t="s">
        <v>33</v>
      </c>
      <c r="C33" s="17" t="s">
        <v>16</v>
      </c>
      <c r="D33" s="18" t="s">
        <v>17</v>
      </c>
      <c r="E33" s="19">
        <v>3881751.3</v>
      </c>
      <c r="F33" s="19">
        <v>862608</v>
      </c>
      <c r="G33" s="19">
        <v>862608</v>
      </c>
      <c r="H33" s="15">
        <f t="shared" si="0"/>
        <v>0</v>
      </c>
      <c r="I33" s="16">
        <f t="shared" si="1"/>
        <v>100</v>
      </c>
    </row>
    <row r="34" spans="1:9" ht="56.25" outlineLevel="7">
      <c r="A34" s="17" t="s">
        <v>409</v>
      </c>
      <c r="B34" s="18" t="s">
        <v>410</v>
      </c>
      <c r="C34" s="17"/>
      <c r="D34" s="18"/>
      <c r="E34" s="19">
        <v>289900</v>
      </c>
      <c r="F34" s="19">
        <v>289900</v>
      </c>
      <c r="G34" s="19">
        <v>289900</v>
      </c>
      <c r="H34" s="15">
        <f t="shared" si="0"/>
        <v>0</v>
      </c>
      <c r="I34" s="16">
        <f t="shared" si="1"/>
        <v>100</v>
      </c>
    </row>
    <row r="35" spans="1:9" ht="56.25" outlineLevel="3">
      <c r="A35" s="17" t="s">
        <v>409</v>
      </c>
      <c r="B35" s="18" t="s">
        <v>410</v>
      </c>
      <c r="C35" s="17" t="s">
        <v>16</v>
      </c>
      <c r="D35" s="18" t="s">
        <v>17</v>
      </c>
      <c r="E35" s="19">
        <v>289900</v>
      </c>
      <c r="F35" s="19">
        <v>289900</v>
      </c>
      <c r="G35" s="19">
        <v>289900</v>
      </c>
      <c r="H35" s="15">
        <f t="shared" si="0"/>
        <v>0</v>
      </c>
      <c r="I35" s="16">
        <f t="shared" si="1"/>
        <v>100</v>
      </c>
    </row>
    <row r="36" spans="1:9" ht="33.75" outlineLevel="7">
      <c r="A36" s="17" t="s">
        <v>34</v>
      </c>
      <c r="B36" s="18" t="s">
        <v>21</v>
      </c>
      <c r="C36" s="17"/>
      <c r="D36" s="18"/>
      <c r="E36" s="19">
        <v>169667400</v>
      </c>
      <c r="F36" s="19">
        <v>41391100</v>
      </c>
      <c r="G36" s="19">
        <v>39249877.52</v>
      </c>
      <c r="H36" s="15">
        <f t="shared" si="0"/>
        <v>2141222.4799999967</v>
      </c>
      <c r="I36" s="16">
        <f t="shared" si="1"/>
        <v>94.82685292248819</v>
      </c>
    </row>
    <row r="37" spans="1:9" ht="78.75" outlineLevel="7">
      <c r="A37" s="17" t="s">
        <v>34</v>
      </c>
      <c r="B37" s="18" t="s">
        <v>21</v>
      </c>
      <c r="C37" s="17" t="s">
        <v>22</v>
      </c>
      <c r="D37" s="18" t="s">
        <v>23</v>
      </c>
      <c r="E37" s="19">
        <v>21784488</v>
      </c>
      <c r="F37" s="19">
        <v>5304378</v>
      </c>
      <c r="G37" s="19">
        <v>3658355.52</v>
      </c>
      <c r="H37" s="15">
        <f t="shared" si="0"/>
        <v>1646022.48</v>
      </c>
      <c r="I37" s="16">
        <f t="shared" si="1"/>
        <v>68.96860517859021</v>
      </c>
    </row>
    <row r="38" spans="1:9" ht="39.75" customHeight="1" outlineLevel="7">
      <c r="A38" s="17" t="s">
        <v>34</v>
      </c>
      <c r="B38" s="18" t="s">
        <v>21</v>
      </c>
      <c r="C38" s="17" t="s">
        <v>35</v>
      </c>
      <c r="D38" s="18" t="s">
        <v>36</v>
      </c>
      <c r="E38" s="19">
        <v>1172469</v>
      </c>
      <c r="F38" s="19">
        <v>172900</v>
      </c>
      <c r="G38" s="19">
        <v>172900</v>
      </c>
      <c r="H38" s="15">
        <f t="shared" si="0"/>
        <v>0</v>
      </c>
      <c r="I38" s="16">
        <f t="shared" si="1"/>
        <v>100</v>
      </c>
    </row>
    <row r="39" spans="1:9" ht="45" outlineLevel="3">
      <c r="A39" s="17" t="s">
        <v>34</v>
      </c>
      <c r="B39" s="18" t="s">
        <v>21</v>
      </c>
      <c r="C39" s="17" t="s">
        <v>16</v>
      </c>
      <c r="D39" s="18" t="s">
        <v>17</v>
      </c>
      <c r="E39" s="19">
        <v>138384826</v>
      </c>
      <c r="F39" s="19">
        <v>35589622</v>
      </c>
      <c r="G39" s="19">
        <v>35418622</v>
      </c>
      <c r="H39" s="15">
        <f t="shared" si="0"/>
        <v>171000</v>
      </c>
      <c r="I39" s="16">
        <f t="shared" si="1"/>
        <v>99.51952285416237</v>
      </c>
    </row>
    <row r="40" spans="1:9" ht="33.75" outlineLevel="7">
      <c r="A40" s="17" t="s">
        <v>34</v>
      </c>
      <c r="B40" s="18" t="s">
        <v>21</v>
      </c>
      <c r="C40" s="17" t="s">
        <v>46</v>
      </c>
      <c r="D40" s="18" t="s">
        <v>47</v>
      </c>
      <c r="E40" s="19">
        <v>8325617</v>
      </c>
      <c r="F40" s="19">
        <v>324200</v>
      </c>
      <c r="G40" s="19">
        <v>0</v>
      </c>
      <c r="H40" s="15">
        <f t="shared" si="0"/>
        <v>324200</v>
      </c>
      <c r="I40" s="16">
        <f t="shared" si="1"/>
        <v>0</v>
      </c>
    </row>
    <row r="41" spans="1:9" ht="45" outlineLevel="3">
      <c r="A41" s="17" t="s">
        <v>37</v>
      </c>
      <c r="B41" s="18" t="s">
        <v>411</v>
      </c>
      <c r="C41" s="17"/>
      <c r="D41" s="18"/>
      <c r="E41" s="19">
        <v>1200000</v>
      </c>
      <c r="F41" s="19">
        <v>1200000</v>
      </c>
      <c r="G41" s="19">
        <v>0</v>
      </c>
      <c r="H41" s="15">
        <f t="shared" si="0"/>
        <v>1200000</v>
      </c>
      <c r="I41" s="16">
        <f t="shared" si="1"/>
        <v>0</v>
      </c>
    </row>
    <row r="42" spans="1:9" ht="39.75" customHeight="1" outlineLevel="7">
      <c r="A42" s="17" t="s">
        <v>37</v>
      </c>
      <c r="B42" s="18" t="s">
        <v>411</v>
      </c>
      <c r="C42" s="17" t="s">
        <v>16</v>
      </c>
      <c r="D42" s="18" t="s">
        <v>17</v>
      </c>
      <c r="E42" s="19">
        <v>1200000</v>
      </c>
      <c r="F42" s="19">
        <v>1200000</v>
      </c>
      <c r="G42" s="19">
        <v>0</v>
      </c>
      <c r="H42" s="15">
        <f t="shared" si="0"/>
        <v>1200000</v>
      </c>
      <c r="I42" s="16">
        <f t="shared" si="1"/>
        <v>0</v>
      </c>
    </row>
    <row r="43" spans="1:9" ht="33.75" outlineLevel="3">
      <c r="A43" s="17" t="s">
        <v>38</v>
      </c>
      <c r="B43" s="18" t="s">
        <v>39</v>
      </c>
      <c r="C43" s="17"/>
      <c r="D43" s="18"/>
      <c r="E43" s="19">
        <v>721108.2</v>
      </c>
      <c r="F43" s="19">
        <v>721108.2</v>
      </c>
      <c r="G43" s="19">
        <v>639381.6</v>
      </c>
      <c r="H43" s="15">
        <f t="shared" si="0"/>
        <v>81726.59999999998</v>
      </c>
      <c r="I43" s="16">
        <f t="shared" si="1"/>
        <v>88.66652743652062</v>
      </c>
    </row>
    <row r="44" spans="1:9" ht="39" customHeight="1" outlineLevel="7">
      <c r="A44" s="17" t="s">
        <v>38</v>
      </c>
      <c r="B44" s="18" t="s">
        <v>39</v>
      </c>
      <c r="C44" s="17" t="s">
        <v>16</v>
      </c>
      <c r="D44" s="18" t="s">
        <v>17</v>
      </c>
      <c r="E44" s="19">
        <v>721108.2</v>
      </c>
      <c r="F44" s="19">
        <v>721108.2</v>
      </c>
      <c r="G44" s="19">
        <v>639381.6</v>
      </c>
      <c r="H44" s="15">
        <f t="shared" si="0"/>
        <v>81726.59999999998</v>
      </c>
      <c r="I44" s="16">
        <f t="shared" si="1"/>
        <v>88.66652743652062</v>
      </c>
    </row>
    <row r="45" spans="1:9" ht="56.25" outlineLevel="7">
      <c r="A45" s="17" t="s">
        <v>40</v>
      </c>
      <c r="B45" s="18" t="s">
        <v>41</v>
      </c>
      <c r="C45" s="17"/>
      <c r="D45" s="18"/>
      <c r="E45" s="19">
        <v>13304300</v>
      </c>
      <c r="F45" s="19">
        <v>3099900</v>
      </c>
      <c r="G45" s="19">
        <v>3099900</v>
      </c>
      <c r="H45" s="15">
        <f t="shared" si="0"/>
        <v>0</v>
      </c>
      <c r="I45" s="16">
        <f t="shared" si="1"/>
        <v>100</v>
      </c>
    </row>
    <row r="46" spans="1:9" ht="78.75" outlineLevel="3">
      <c r="A46" s="17" t="s">
        <v>40</v>
      </c>
      <c r="B46" s="18" t="s">
        <v>41</v>
      </c>
      <c r="C46" s="17" t="s">
        <v>22</v>
      </c>
      <c r="D46" s="18" t="s">
        <v>23</v>
      </c>
      <c r="E46" s="19">
        <v>973350</v>
      </c>
      <c r="F46" s="19">
        <v>202350</v>
      </c>
      <c r="G46" s="19">
        <v>202350</v>
      </c>
      <c r="H46" s="15">
        <f t="shared" si="0"/>
        <v>0</v>
      </c>
      <c r="I46" s="16">
        <f t="shared" si="1"/>
        <v>100</v>
      </c>
    </row>
    <row r="47" spans="1:9" ht="56.25" outlineLevel="7">
      <c r="A47" s="17" t="s">
        <v>40</v>
      </c>
      <c r="B47" s="18" t="s">
        <v>41</v>
      </c>
      <c r="C47" s="17" t="s">
        <v>16</v>
      </c>
      <c r="D47" s="18" t="s">
        <v>17</v>
      </c>
      <c r="E47" s="19">
        <v>11589102</v>
      </c>
      <c r="F47" s="19">
        <v>2897550</v>
      </c>
      <c r="G47" s="19">
        <v>2897550</v>
      </c>
      <c r="H47" s="15">
        <f t="shared" si="0"/>
        <v>0</v>
      </c>
      <c r="I47" s="16">
        <v>0</v>
      </c>
    </row>
    <row r="48" spans="1:9" ht="56.25" outlineLevel="7">
      <c r="A48" s="17" t="s">
        <v>40</v>
      </c>
      <c r="B48" s="18" t="s">
        <v>41</v>
      </c>
      <c r="C48" s="17" t="s">
        <v>46</v>
      </c>
      <c r="D48" s="18" t="s">
        <v>47</v>
      </c>
      <c r="E48" s="19">
        <v>741848</v>
      </c>
      <c r="F48" s="19">
        <v>0</v>
      </c>
      <c r="G48" s="19">
        <v>0</v>
      </c>
      <c r="H48" s="15">
        <f t="shared" si="0"/>
        <v>0</v>
      </c>
      <c r="I48" s="16">
        <v>0</v>
      </c>
    </row>
    <row r="49" spans="1:9" ht="61.5" customHeight="1" outlineLevel="3">
      <c r="A49" s="17" t="s">
        <v>42</v>
      </c>
      <c r="B49" s="18" t="s">
        <v>43</v>
      </c>
      <c r="C49" s="17"/>
      <c r="D49" s="18"/>
      <c r="E49" s="19">
        <v>20852600</v>
      </c>
      <c r="F49" s="19">
        <v>6793800</v>
      </c>
      <c r="G49" s="19">
        <v>5073062.72</v>
      </c>
      <c r="H49" s="15">
        <f t="shared" si="0"/>
        <v>1720737.2800000003</v>
      </c>
      <c r="I49" s="16">
        <f t="shared" si="1"/>
        <v>74.67194677500073</v>
      </c>
    </row>
    <row r="50" spans="1:9" ht="57.75" customHeight="1" outlineLevel="7">
      <c r="A50" s="17" t="s">
        <v>42</v>
      </c>
      <c r="B50" s="18" t="s">
        <v>43</v>
      </c>
      <c r="C50" s="17" t="s">
        <v>35</v>
      </c>
      <c r="D50" s="18" t="s">
        <v>36</v>
      </c>
      <c r="E50" s="19">
        <v>879221.57</v>
      </c>
      <c r="F50" s="19">
        <v>494432.76</v>
      </c>
      <c r="G50" s="19">
        <v>315615</v>
      </c>
      <c r="H50" s="15">
        <f t="shared" si="0"/>
        <v>178817.76</v>
      </c>
      <c r="I50" s="16">
        <f t="shared" si="1"/>
        <v>63.833755675898175</v>
      </c>
    </row>
    <row r="51" spans="1:9" ht="56.25" outlineLevel="3">
      <c r="A51" s="17" t="s">
        <v>42</v>
      </c>
      <c r="B51" s="18" t="s">
        <v>43</v>
      </c>
      <c r="C51" s="17" t="s">
        <v>16</v>
      </c>
      <c r="D51" s="18" t="s">
        <v>17</v>
      </c>
      <c r="E51" s="19">
        <v>19973378.43</v>
      </c>
      <c r="F51" s="19">
        <v>6299367.24</v>
      </c>
      <c r="G51" s="19">
        <v>4757447.72</v>
      </c>
      <c r="H51" s="15">
        <f t="shared" si="0"/>
        <v>1541919.5200000005</v>
      </c>
      <c r="I51" s="16">
        <f t="shared" si="1"/>
        <v>75.52262852355945</v>
      </c>
    </row>
    <row r="52" spans="1:9" ht="33.75" outlineLevel="7">
      <c r="A52" s="17" t="s">
        <v>412</v>
      </c>
      <c r="B52" s="18" t="s">
        <v>160</v>
      </c>
      <c r="C52" s="17"/>
      <c r="D52" s="18"/>
      <c r="E52" s="19">
        <v>1215450.28</v>
      </c>
      <c r="F52" s="19">
        <v>0</v>
      </c>
      <c r="G52" s="19">
        <v>0</v>
      </c>
      <c r="H52" s="15">
        <f t="shared" si="0"/>
        <v>0</v>
      </c>
      <c r="I52" s="16">
        <v>0</v>
      </c>
    </row>
    <row r="53" spans="1:9" ht="45" outlineLevel="7">
      <c r="A53" s="17" t="s">
        <v>412</v>
      </c>
      <c r="B53" s="18" t="s">
        <v>160</v>
      </c>
      <c r="C53" s="17" t="s">
        <v>16</v>
      </c>
      <c r="D53" s="18" t="s">
        <v>17</v>
      </c>
      <c r="E53" s="19">
        <v>1215450.28</v>
      </c>
      <c r="F53" s="19">
        <v>0</v>
      </c>
      <c r="G53" s="19">
        <v>0</v>
      </c>
      <c r="H53" s="15">
        <f t="shared" si="0"/>
        <v>0</v>
      </c>
      <c r="I53" s="16">
        <v>0</v>
      </c>
    </row>
    <row r="54" spans="1:9" ht="213.75" outlineLevel="7">
      <c r="A54" s="17" t="s">
        <v>44</v>
      </c>
      <c r="B54" s="20" t="s">
        <v>45</v>
      </c>
      <c r="C54" s="17"/>
      <c r="D54" s="18"/>
      <c r="E54" s="19">
        <v>5628600</v>
      </c>
      <c r="F54" s="19">
        <v>1278329.56</v>
      </c>
      <c r="G54" s="19">
        <v>780631.22</v>
      </c>
      <c r="H54" s="15">
        <f t="shared" si="0"/>
        <v>497698.3400000001</v>
      </c>
      <c r="I54" s="16">
        <f t="shared" si="1"/>
        <v>61.066507763459676</v>
      </c>
    </row>
    <row r="55" spans="1:9" ht="213.75" outlineLevel="3">
      <c r="A55" s="17" t="s">
        <v>44</v>
      </c>
      <c r="B55" s="20" t="s">
        <v>45</v>
      </c>
      <c r="C55" s="17" t="s">
        <v>35</v>
      </c>
      <c r="D55" s="18" t="s">
        <v>36</v>
      </c>
      <c r="E55" s="19">
        <v>5189482</v>
      </c>
      <c r="F55" s="19">
        <v>1190329.56</v>
      </c>
      <c r="G55" s="19">
        <v>698422.97</v>
      </c>
      <c r="H55" s="15">
        <f t="shared" si="0"/>
        <v>491906.5900000001</v>
      </c>
      <c r="I55" s="16">
        <f t="shared" si="1"/>
        <v>58.67475642627912</v>
      </c>
    </row>
    <row r="56" spans="1:9" ht="36.75" customHeight="1" outlineLevel="7">
      <c r="A56" s="17" t="s">
        <v>44</v>
      </c>
      <c r="B56" s="20" t="s">
        <v>45</v>
      </c>
      <c r="C56" s="17" t="s">
        <v>25</v>
      </c>
      <c r="D56" s="18" t="s">
        <v>26</v>
      </c>
      <c r="E56" s="19">
        <v>391500</v>
      </c>
      <c r="F56" s="19">
        <v>88000</v>
      </c>
      <c r="G56" s="19">
        <v>82208.25</v>
      </c>
      <c r="H56" s="15">
        <f t="shared" si="0"/>
        <v>5791.75</v>
      </c>
      <c r="I56" s="16">
        <f t="shared" si="1"/>
        <v>93.41846590909091</v>
      </c>
    </row>
    <row r="57" spans="1:9" ht="213.75" outlineLevel="3">
      <c r="A57" s="17" t="s">
        <v>44</v>
      </c>
      <c r="B57" s="20" t="s">
        <v>45</v>
      </c>
      <c r="C57" s="17" t="s">
        <v>46</v>
      </c>
      <c r="D57" s="18" t="s">
        <v>47</v>
      </c>
      <c r="E57" s="19">
        <v>47618</v>
      </c>
      <c r="F57" s="19">
        <v>0</v>
      </c>
      <c r="G57" s="19">
        <v>0</v>
      </c>
      <c r="H57" s="15">
        <f t="shared" si="0"/>
        <v>0</v>
      </c>
      <c r="I57" s="16">
        <v>0</v>
      </c>
    </row>
    <row r="58" spans="1:9" ht="45" outlineLevel="7">
      <c r="A58" s="17" t="s">
        <v>48</v>
      </c>
      <c r="B58" s="18" t="s">
        <v>413</v>
      </c>
      <c r="C58" s="17"/>
      <c r="D58" s="18"/>
      <c r="E58" s="19">
        <v>11986719</v>
      </c>
      <c r="F58" s="19">
        <v>0</v>
      </c>
      <c r="G58" s="19">
        <v>0</v>
      </c>
      <c r="H58" s="15">
        <f t="shared" si="0"/>
        <v>0</v>
      </c>
      <c r="I58" s="16">
        <v>0</v>
      </c>
    </row>
    <row r="59" spans="1:9" ht="45" outlineLevel="2">
      <c r="A59" s="17" t="s">
        <v>48</v>
      </c>
      <c r="B59" s="18" t="s">
        <v>413</v>
      </c>
      <c r="C59" s="17" t="s">
        <v>16</v>
      </c>
      <c r="D59" s="18" t="s">
        <v>17</v>
      </c>
      <c r="E59" s="19">
        <v>11986719</v>
      </c>
      <c r="F59" s="19">
        <v>0</v>
      </c>
      <c r="G59" s="19">
        <v>0</v>
      </c>
      <c r="H59" s="15">
        <f t="shared" si="0"/>
        <v>0</v>
      </c>
      <c r="I59" s="16">
        <v>0</v>
      </c>
    </row>
    <row r="60" spans="1:9" ht="56.25" outlineLevel="3">
      <c r="A60" s="17" t="s">
        <v>49</v>
      </c>
      <c r="B60" s="18" t="s">
        <v>50</v>
      </c>
      <c r="C60" s="17"/>
      <c r="D60" s="18"/>
      <c r="E60" s="19">
        <v>10454703</v>
      </c>
      <c r="F60" s="19">
        <v>0</v>
      </c>
      <c r="G60" s="19">
        <v>0</v>
      </c>
      <c r="H60" s="15">
        <f t="shared" si="0"/>
        <v>0</v>
      </c>
      <c r="I60" s="16">
        <v>0</v>
      </c>
    </row>
    <row r="61" spans="1:9" ht="56.25" outlineLevel="7">
      <c r="A61" s="17" t="s">
        <v>49</v>
      </c>
      <c r="B61" s="18" t="s">
        <v>50</v>
      </c>
      <c r="C61" s="17" t="s">
        <v>16</v>
      </c>
      <c r="D61" s="18" t="s">
        <v>17</v>
      </c>
      <c r="E61" s="19">
        <v>10454703</v>
      </c>
      <c r="F61" s="19">
        <v>0</v>
      </c>
      <c r="G61" s="19">
        <v>0</v>
      </c>
      <c r="H61" s="15">
        <f t="shared" si="0"/>
        <v>0</v>
      </c>
      <c r="I61" s="16">
        <v>0</v>
      </c>
    </row>
    <row r="62" spans="1:9" ht="112.5" outlineLevel="7">
      <c r="A62" s="17" t="s">
        <v>51</v>
      </c>
      <c r="B62" s="20" t="s">
        <v>52</v>
      </c>
      <c r="C62" s="17"/>
      <c r="D62" s="18"/>
      <c r="E62" s="19">
        <v>822154.5</v>
      </c>
      <c r="F62" s="19">
        <v>205497</v>
      </c>
      <c r="G62" s="19">
        <v>197464.63</v>
      </c>
      <c r="H62" s="15">
        <f t="shared" si="0"/>
        <v>8032.369999999995</v>
      </c>
      <c r="I62" s="16">
        <f t="shared" si="1"/>
        <v>96.09124707416653</v>
      </c>
    </row>
    <row r="63" spans="1:9" ht="90" outlineLevel="7">
      <c r="A63" s="17" t="s">
        <v>53</v>
      </c>
      <c r="B63" s="20" t="s">
        <v>54</v>
      </c>
      <c r="C63" s="17"/>
      <c r="D63" s="18"/>
      <c r="E63" s="19">
        <v>822154.5</v>
      </c>
      <c r="F63" s="19">
        <v>205497</v>
      </c>
      <c r="G63" s="19">
        <v>197464.63</v>
      </c>
      <c r="H63" s="15">
        <f t="shared" si="0"/>
        <v>8032.369999999995</v>
      </c>
      <c r="I63" s="16">
        <f t="shared" si="1"/>
        <v>96.09124707416653</v>
      </c>
    </row>
    <row r="64" spans="1:9" ht="106.5" customHeight="1" outlineLevel="2">
      <c r="A64" s="17" t="s">
        <v>53</v>
      </c>
      <c r="B64" s="20" t="s">
        <v>54</v>
      </c>
      <c r="C64" s="17" t="s">
        <v>16</v>
      </c>
      <c r="D64" s="18" t="s">
        <v>17</v>
      </c>
      <c r="E64" s="19">
        <v>822154.5</v>
      </c>
      <c r="F64" s="19">
        <v>205497</v>
      </c>
      <c r="G64" s="19">
        <v>197464.63</v>
      </c>
      <c r="H64" s="15">
        <f t="shared" si="0"/>
        <v>8032.369999999995</v>
      </c>
      <c r="I64" s="16">
        <f t="shared" si="1"/>
        <v>96.09124707416653</v>
      </c>
    </row>
    <row r="65" spans="1:9" ht="45" outlineLevel="3">
      <c r="A65" s="17" t="s">
        <v>55</v>
      </c>
      <c r="B65" s="18" t="s">
        <v>56</v>
      </c>
      <c r="C65" s="17"/>
      <c r="D65" s="18"/>
      <c r="E65" s="19">
        <v>20096488.84</v>
      </c>
      <c r="F65" s="19">
        <v>4500000</v>
      </c>
      <c r="G65" s="19">
        <v>4500000</v>
      </c>
      <c r="H65" s="15">
        <f t="shared" si="0"/>
        <v>0</v>
      </c>
      <c r="I65" s="16">
        <f t="shared" si="1"/>
        <v>100</v>
      </c>
    </row>
    <row r="66" spans="1:9" ht="33.75" outlineLevel="7">
      <c r="A66" s="17" t="s">
        <v>57</v>
      </c>
      <c r="B66" s="18" t="s">
        <v>13</v>
      </c>
      <c r="C66" s="17"/>
      <c r="D66" s="18"/>
      <c r="E66" s="19">
        <v>19970608.84</v>
      </c>
      <c r="F66" s="19">
        <v>4393500</v>
      </c>
      <c r="G66" s="19">
        <v>4393500</v>
      </c>
      <c r="H66" s="15">
        <f t="shared" si="0"/>
        <v>0</v>
      </c>
      <c r="I66" s="16">
        <f t="shared" si="1"/>
        <v>100</v>
      </c>
    </row>
    <row r="67" spans="1:9" ht="22.5" outlineLevel="1">
      <c r="A67" s="17" t="s">
        <v>58</v>
      </c>
      <c r="B67" s="18" t="s">
        <v>59</v>
      </c>
      <c r="C67" s="17"/>
      <c r="D67" s="18"/>
      <c r="E67" s="19">
        <v>19970608.84</v>
      </c>
      <c r="F67" s="19">
        <v>4393500</v>
      </c>
      <c r="G67" s="19">
        <v>4393500</v>
      </c>
      <c r="H67" s="15">
        <f t="shared" si="0"/>
        <v>0</v>
      </c>
      <c r="I67" s="16">
        <f t="shared" si="1"/>
        <v>100</v>
      </c>
    </row>
    <row r="68" spans="1:9" ht="45" outlineLevel="2">
      <c r="A68" s="17" t="s">
        <v>58</v>
      </c>
      <c r="B68" s="18" t="s">
        <v>59</v>
      </c>
      <c r="C68" s="17" t="s">
        <v>16</v>
      </c>
      <c r="D68" s="18" t="s">
        <v>17</v>
      </c>
      <c r="E68" s="19">
        <v>19970608.84</v>
      </c>
      <c r="F68" s="19">
        <v>4393500</v>
      </c>
      <c r="G68" s="19">
        <v>4393500</v>
      </c>
      <c r="H68" s="15">
        <f t="shared" si="0"/>
        <v>0</v>
      </c>
      <c r="I68" s="16">
        <f t="shared" si="1"/>
        <v>100</v>
      </c>
    </row>
    <row r="69" spans="1:9" ht="45" outlineLevel="3">
      <c r="A69" s="17" t="s">
        <v>60</v>
      </c>
      <c r="B69" s="18" t="s">
        <v>61</v>
      </c>
      <c r="C69" s="17"/>
      <c r="D69" s="18"/>
      <c r="E69" s="19">
        <v>125880</v>
      </c>
      <c r="F69" s="19">
        <v>106500</v>
      </c>
      <c r="G69" s="19">
        <v>106500</v>
      </c>
      <c r="H69" s="15">
        <f t="shared" si="0"/>
        <v>0</v>
      </c>
      <c r="I69" s="16">
        <f t="shared" si="1"/>
        <v>100</v>
      </c>
    </row>
    <row r="70" spans="1:9" ht="38.25" customHeight="1" outlineLevel="7">
      <c r="A70" s="17" t="s">
        <v>62</v>
      </c>
      <c r="B70" s="18" t="s">
        <v>63</v>
      </c>
      <c r="C70" s="17"/>
      <c r="D70" s="18"/>
      <c r="E70" s="19">
        <v>125880</v>
      </c>
      <c r="F70" s="19">
        <v>106500</v>
      </c>
      <c r="G70" s="19">
        <v>106500</v>
      </c>
      <c r="H70" s="15">
        <f t="shared" si="0"/>
        <v>0</v>
      </c>
      <c r="I70" s="16">
        <f t="shared" si="1"/>
        <v>100</v>
      </c>
    </row>
    <row r="71" spans="1:9" ht="45" outlineLevel="2">
      <c r="A71" s="17" t="s">
        <v>62</v>
      </c>
      <c r="B71" s="18" t="s">
        <v>63</v>
      </c>
      <c r="C71" s="17" t="s">
        <v>16</v>
      </c>
      <c r="D71" s="18" t="s">
        <v>17</v>
      </c>
      <c r="E71" s="19">
        <v>125880</v>
      </c>
      <c r="F71" s="19">
        <v>106500</v>
      </c>
      <c r="G71" s="19">
        <v>106500</v>
      </c>
      <c r="H71" s="15">
        <f t="shared" si="0"/>
        <v>0</v>
      </c>
      <c r="I71" s="16">
        <f t="shared" si="1"/>
        <v>100</v>
      </c>
    </row>
    <row r="72" spans="1:9" ht="56.25" outlineLevel="3">
      <c r="A72" s="17" t="s">
        <v>414</v>
      </c>
      <c r="B72" s="18" t="s">
        <v>64</v>
      </c>
      <c r="C72" s="17"/>
      <c r="D72" s="18"/>
      <c r="E72" s="19">
        <v>9258129</v>
      </c>
      <c r="F72" s="19">
        <v>428000</v>
      </c>
      <c r="G72" s="19">
        <v>285026</v>
      </c>
      <c r="H72" s="15">
        <f t="shared" si="0"/>
        <v>142974</v>
      </c>
      <c r="I72" s="16">
        <f t="shared" si="1"/>
        <v>66.59485981308411</v>
      </c>
    </row>
    <row r="73" spans="1:9" ht="45" outlineLevel="7">
      <c r="A73" s="17" t="s">
        <v>415</v>
      </c>
      <c r="B73" s="18" t="s">
        <v>65</v>
      </c>
      <c r="C73" s="17"/>
      <c r="D73" s="18"/>
      <c r="E73" s="19">
        <v>9258129</v>
      </c>
      <c r="F73" s="19">
        <v>428000</v>
      </c>
      <c r="G73" s="19">
        <v>285026</v>
      </c>
      <c r="H73" s="15">
        <f t="shared" si="0"/>
        <v>142974</v>
      </c>
      <c r="I73" s="16">
        <f t="shared" si="1"/>
        <v>66.59485981308411</v>
      </c>
    </row>
    <row r="74" spans="1:9" ht="33.75" outlineLevel="2">
      <c r="A74" s="17" t="s">
        <v>416</v>
      </c>
      <c r="B74" s="18" t="s">
        <v>66</v>
      </c>
      <c r="C74" s="17"/>
      <c r="D74" s="18"/>
      <c r="E74" s="19">
        <v>1502329</v>
      </c>
      <c r="F74" s="19">
        <v>0</v>
      </c>
      <c r="G74" s="19">
        <v>0</v>
      </c>
      <c r="H74" s="15">
        <f t="shared" si="0"/>
        <v>0</v>
      </c>
      <c r="I74" s="16">
        <v>0</v>
      </c>
    </row>
    <row r="75" spans="1:9" ht="45" outlineLevel="3">
      <c r="A75" s="17" t="s">
        <v>416</v>
      </c>
      <c r="B75" s="18" t="s">
        <v>66</v>
      </c>
      <c r="C75" s="17" t="s">
        <v>16</v>
      </c>
      <c r="D75" s="18" t="s">
        <v>17</v>
      </c>
      <c r="E75" s="19">
        <v>1502329</v>
      </c>
      <c r="F75" s="19">
        <v>0</v>
      </c>
      <c r="G75" s="19">
        <v>0</v>
      </c>
      <c r="H75" s="15">
        <f t="shared" si="0"/>
        <v>0</v>
      </c>
      <c r="I75" s="16">
        <v>0</v>
      </c>
    </row>
    <row r="76" spans="1:9" ht="22.5" outlineLevel="7">
      <c r="A76" s="17" t="s">
        <v>417</v>
      </c>
      <c r="B76" s="18" t="s">
        <v>67</v>
      </c>
      <c r="C76" s="17"/>
      <c r="D76" s="18"/>
      <c r="E76" s="19">
        <v>7755800</v>
      </c>
      <c r="F76" s="19">
        <v>428000</v>
      </c>
      <c r="G76" s="19">
        <v>285026</v>
      </c>
      <c r="H76" s="15">
        <f t="shared" si="0"/>
        <v>142974</v>
      </c>
      <c r="I76" s="16">
        <f t="shared" si="1"/>
        <v>66.59485981308411</v>
      </c>
    </row>
    <row r="77" spans="1:9" ht="78.75" outlineLevel="7">
      <c r="A77" s="17" t="s">
        <v>417</v>
      </c>
      <c r="B77" s="18" t="s">
        <v>67</v>
      </c>
      <c r="C77" s="17" t="s">
        <v>22</v>
      </c>
      <c r="D77" s="18" t="s">
        <v>23</v>
      </c>
      <c r="E77" s="19">
        <v>232000</v>
      </c>
      <c r="F77" s="19">
        <v>0</v>
      </c>
      <c r="G77" s="19">
        <v>0</v>
      </c>
      <c r="H77" s="15">
        <f t="shared" si="0"/>
        <v>0</v>
      </c>
      <c r="I77" s="16">
        <v>0</v>
      </c>
    </row>
    <row r="78" spans="1:9" ht="33.75" outlineLevel="1">
      <c r="A78" s="17" t="s">
        <v>417</v>
      </c>
      <c r="B78" s="18" t="s">
        <v>67</v>
      </c>
      <c r="C78" s="17" t="s">
        <v>35</v>
      </c>
      <c r="D78" s="18" t="s">
        <v>36</v>
      </c>
      <c r="E78" s="19">
        <v>3986100</v>
      </c>
      <c r="F78" s="19">
        <v>0</v>
      </c>
      <c r="G78" s="19">
        <v>0</v>
      </c>
      <c r="H78" s="15">
        <f aca="true" t="shared" si="2" ref="H78:H141">F78-G78</f>
        <v>0</v>
      </c>
      <c r="I78" s="16">
        <v>0</v>
      </c>
    </row>
    <row r="79" spans="1:9" ht="22.5" outlineLevel="2">
      <c r="A79" s="17" t="s">
        <v>417</v>
      </c>
      <c r="B79" s="18" t="s">
        <v>67</v>
      </c>
      <c r="C79" s="17" t="s">
        <v>25</v>
      </c>
      <c r="D79" s="18" t="s">
        <v>26</v>
      </c>
      <c r="E79" s="19">
        <v>765700</v>
      </c>
      <c r="F79" s="19">
        <v>0</v>
      </c>
      <c r="G79" s="19">
        <v>0</v>
      </c>
      <c r="H79" s="15">
        <f t="shared" si="2"/>
        <v>0</v>
      </c>
      <c r="I79" s="16">
        <v>0</v>
      </c>
    </row>
    <row r="80" spans="1:9" ht="45" outlineLevel="3">
      <c r="A80" s="17" t="s">
        <v>417</v>
      </c>
      <c r="B80" s="18" t="s">
        <v>67</v>
      </c>
      <c r="C80" s="17" t="s">
        <v>16</v>
      </c>
      <c r="D80" s="18" t="s">
        <v>17</v>
      </c>
      <c r="E80" s="19">
        <v>692206</v>
      </c>
      <c r="F80" s="19">
        <v>428000</v>
      </c>
      <c r="G80" s="19">
        <v>285026</v>
      </c>
      <c r="H80" s="15">
        <f t="shared" si="2"/>
        <v>142974</v>
      </c>
      <c r="I80" s="16">
        <f>G80/F80*100</f>
        <v>66.59485981308411</v>
      </c>
    </row>
    <row r="81" spans="1:9" ht="22.5" outlineLevel="7">
      <c r="A81" s="17" t="s">
        <v>417</v>
      </c>
      <c r="B81" s="18" t="s">
        <v>67</v>
      </c>
      <c r="C81" s="17" t="s">
        <v>46</v>
      </c>
      <c r="D81" s="18" t="s">
        <v>47</v>
      </c>
      <c r="E81" s="19">
        <v>2079794</v>
      </c>
      <c r="F81" s="19">
        <v>0</v>
      </c>
      <c r="G81" s="19">
        <v>0</v>
      </c>
      <c r="H81" s="15">
        <f t="shared" si="2"/>
        <v>0</v>
      </c>
      <c r="I81" s="16">
        <v>0</v>
      </c>
    </row>
    <row r="82" spans="1:9" ht="45" outlineLevel="3">
      <c r="A82" s="17" t="s">
        <v>68</v>
      </c>
      <c r="B82" s="18" t="s">
        <v>69</v>
      </c>
      <c r="C82" s="17"/>
      <c r="D82" s="18"/>
      <c r="E82" s="19">
        <v>39452367.56</v>
      </c>
      <c r="F82" s="19">
        <v>4168647.37</v>
      </c>
      <c r="G82" s="19">
        <v>4168647.37</v>
      </c>
      <c r="H82" s="15">
        <f t="shared" si="2"/>
        <v>0</v>
      </c>
      <c r="I82" s="16">
        <f aca="true" t="shared" si="3" ref="I82:I93">G82/F82*100</f>
        <v>100</v>
      </c>
    </row>
    <row r="83" spans="1:9" ht="33.75" outlineLevel="7">
      <c r="A83" s="17" t="s">
        <v>70</v>
      </c>
      <c r="B83" s="18" t="s">
        <v>71</v>
      </c>
      <c r="C83" s="17"/>
      <c r="D83" s="18"/>
      <c r="E83" s="19">
        <v>30958061.14</v>
      </c>
      <c r="F83" s="19">
        <v>3486700.83</v>
      </c>
      <c r="G83" s="19">
        <v>3486700.83</v>
      </c>
      <c r="H83" s="15">
        <f t="shared" si="2"/>
        <v>0</v>
      </c>
      <c r="I83" s="16">
        <f t="shared" si="3"/>
        <v>100</v>
      </c>
    </row>
    <row r="84" spans="1:9" ht="45" outlineLevel="7">
      <c r="A84" s="17" t="s">
        <v>418</v>
      </c>
      <c r="B84" s="18" t="s">
        <v>419</v>
      </c>
      <c r="C84" s="17"/>
      <c r="D84" s="18"/>
      <c r="E84" s="19">
        <v>301757.81</v>
      </c>
      <c r="F84" s="19">
        <v>301757.81</v>
      </c>
      <c r="G84" s="19">
        <v>301757.81</v>
      </c>
      <c r="H84" s="15">
        <f t="shared" si="2"/>
        <v>0</v>
      </c>
      <c r="I84" s="16">
        <f t="shared" si="3"/>
        <v>100</v>
      </c>
    </row>
    <row r="85" spans="1:9" ht="45" outlineLevel="7">
      <c r="A85" s="17" t="s">
        <v>418</v>
      </c>
      <c r="B85" s="18" t="s">
        <v>419</v>
      </c>
      <c r="C85" s="17" t="s">
        <v>35</v>
      </c>
      <c r="D85" s="18" t="s">
        <v>36</v>
      </c>
      <c r="E85" s="19">
        <v>301757.81</v>
      </c>
      <c r="F85" s="19">
        <v>301757.81</v>
      </c>
      <c r="G85" s="19">
        <v>301757.81</v>
      </c>
      <c r="H85" s="15">
        <f t="shared" si="2"/>
        <v>0</v>
      </c>
      <c r="I85" s="16">
        <f t="shared" si="3"/>
        <v>100</v>
      </c>
    </row>
    <row r="86" spans="1:9" ht="36.75" customHeight="1" outlineLevel="7">
      <c r="A86" s="17" t="s">
        <v>72</v>
      </c>
      <c r="B86" s="18" t="s">
        <v>73</v>
      </c>
      <c r="C86" s="17"/>
      <c r="D86" s="18"/>
      <c r="E86" s="19">
        <v>3309976.62</v>
      </c>
      <c r="F86" s="19">
        <v>625982.66</v>
      </c>
      <c r="G86" s="19">
        <v>625982.66</v>
      </c>
      <c r="H86" s="15">
        <f t="shared" si="2"/>
        <v>0</v>
      </c>
      <c r="I86" s="16">
        <f t="shared" si="3"/>
        <v>100</v>
      </c>
    </row>
    <row r="87" spans="1:9" ht="33.75" outlineLevel="7">
      <c r="A87" s="17" t="s">
        <v>72</v>
      </c>
      <c r="B87" s="18" t="s">
        <v>73</v>
      </c>
      <c r="C87" s="17" t="s">
        <v>35</v>
      </c>
      <c r="D87" s="18" t="s">
        <v>36</v>
      </c>
      <c r="E87" s="19">
        <v>3309976.62</v>
      </c>
      <c r="F87" s="19">
        <v>625982.66</v>
      </c>
      <c r="G87" s="19">
        <v>625982.66</v>
      </c>
      <c r="H87" s="15">
        <f t="shared" si="2"/>
        <v>0</v>
      </c>
      <c r="I87" s="16">
        <f t="shared" si="3"/>
        <v>100</v>
      </c>
    </row>
    <row r="88" spans="1:9" ht="22.5">
      <c r="A88" s="17" t="s">
        <v>74</v>
      </c>
      <c r="B88" s="18" t="s">
        <v>75</v>
      </c>
      <c r="C88" s="17"/>
      <c r="D88" s="18"/>
      <c r="E88" s="19">
        <v>2296687.23</v>
      </c>
      <c r="F88" s="19">
        <v>661417.6</v>
      </c>
      <c r="G88" s="19">
        <v>661417.6</v>
      </c>
      <c r="H88" s="15">
        <f t="shared" si="2"/>
        <v>0</v>
      </c>
      <c r="I88" s="16">
        <f t="shared" si="3"/>
        <v>100</v>
      </c>
    </row>
    <row r="89" spans="1:9" ht="33.75" outlineLevel="1">
      <c r="A89" s="17" t="s">
        <v>74</v>
      </c>
      <c r="B89" s="18" t="s">
        <v>75</v>
      </c>
      <c r="C89" s="17" t="s">
        <v>35</v>
      </c>
      <c r="D89" s="18" t="s">
        <v>36</v>
      </c>
      <c r="E89" s="19">
        <v>2296687.23</v>
      </c>
      <c r="F89" s="19">
        <v>661417.6</v>
      </c>
      <c r="G89" s="19">
        <v>661417.6</v>
      </c>
      <c r="H89" s="15">
        <f t="shared" si="2"/>
        <v>0</v>
      </c>
      <c r="I89" s="16">
        <f t="shared" si="3"/>
        <v>100</v>
      </c>
    </row>
    <row r="90" spans="1:9" ht="22.5" outlineLevel="2">
      <c r="A90" s="17" t="s">
        <v>76</v>
      </c>
      <c r="B90" s="18" t="s">
        <v>77</v>
      </c>
      <c r="C90" s="17"/>
      <c r="D90" s="18"/>
      <c r="E90" s="19">
        <v>5567791.17</v>
      </c>
      <c r="F90" s="19">
        <v>1814968.36</v>
      </c>
      <c r="G90" s="19">
        <v>1814968.36</v>
      </c>
      <c r="H90" s="15">
        <f t="shared" si="2"/>
        <v>0</v>
      </c>
      <c r="I90" s="16">
        <f t="shared" si="3"/>
        <v>100</v>
      </c>
    </row>
    <row r="91" spans="1:9" ht="33.75" outlineLevel="7">
      <c r="A91" s="17" t="s">
        <v>76</v>
      </c>
      <c r="B91" s="18" t="s">
        <v>77</v>
      </c>
      <c r="C91" s="17" t="s">
        <v>35</v>
      </c>
      <c r="D91" s="18" t="s">
        <v>36</v>
      </c>
      <c r="E91" s="19">
        <v>5567791.17</v>
      </c>
      <c r="F91" s="19">
        <v>1814968.36</v>
      </c>
      <c r="G91" s="19">
        <v>1814968.36</v>
      </c>
      <c r="H91" s="15">
        <f t="shared" si="2"/>
        <v>0</v>
      </c>
      <c r="I91" s="16">
        <f t="shared" si="3"/>
        <v>100</v>
      </c>
    </row>
    <row r="92" spans="1:9" ht="56.25" outlineLevel="2">
      <c r="A92" s="17" t="s">
        <v>420</v>
      </c>
      <c r="B92" s="18" t="s">
        <v>421</v>
      </c>
      <c r="C92" s="17"/>
      <c r="D92" s="18"/>
      <c r="E92" s="19">
        <v>207185.67</v>
      </c>
      <c r="F92" s="19">
        <v>82574.4</v>
      </c>
      <c r="G92" s="19">
        <v>82574.4</v>
      </c>
      <c r="H92" s="15">
        <f t="shared" si="2"/>
        <v>0</v>
      </c>
      <c r="I92" s="16">
        <f t="shared" si="3"/>
        <v>100</v>
      </c>
    </row>
    <row r="93" spans="1:9" ht="56.25" outlineLevel="7">
      <c r="A93" s="17" t="s">
        <v>420</v>
      </c>
      <c r="B93" s="18" t="s">
        <v>421</v>
      </c>
      <c r="C93" s="17" t="s">
        <v>35</v>
      </c>
      <c r="D93" s="18" t="s">
        <v>36</v>
      </c>
      <c r="E93" s="19">
        <v>207185.67</v>
      </c>
      <c r="F93" s="19">
        <v>82574.4</v>
      </c>
      <c r="G93" s="19">
        <v>82574.4</v>
      </c>
      <c r="H93" s="15">
        <f t="shared" si="2"/>
        <v>0</v>
      </c>
      <c r="I93" s="16">
        <f t="shared" si="3"/>
        <v>100</v>
      </c>
    </row>
    <row r="94" spans="1:9" ht="33.75" outlineLevel="2">
      <c r="A94" s="17" t="s">
        <v>78</v>
      </c>
      <c r="B94" s="18" t="s">
        <v>79</v>
      </c>
      <c r="C94" s="17"/>
      <c r="D94" s="18"/>
      <c r="E94" s="19">
        <v>405283.25</v>
      </c>
      <c r="F94" s="19">
        <v>0</v>
      </c>
      <c r="G94" s="19">
        <v>0</v>
      </c>
      <c r="H94" s="15">
        <f t="shared" si="2"/>
        <v>0</v>
      </c>
      <c r="I94" s="16">
        <v>0</v>
      </c>
    </row>
    <row r="95" spans="1:9" ht="33.75" outlineLevel="7">
      <c r="A95" s="17" t="s">
        <v>78</v>
      </c>
      <c r="B95" s="18" t="s">
        <v>79</v>
      </c>
      <c r="C95" s="17" t="s">
        <v>35</v>
      </c>
      <c r="D95" s="18" t="s">
        <v>36</v>
      </c>
      <c r="E95" s="19">
        <v>405283.25</v>
      </c>
      <c r="F95" s="19">
        <v>0</v>
      </c>
      <c r="G95" s="19">
        <v>0</v>
      </c>
      <c r="H95" s="15">
        <f t="shared" si="2"/>
        <v>0</v>
      </c>
      <c r="I95" s="16">
        <v>0</v>
      </c>
    </row>
    <row r="96" spans="1:9" ht="33.75" outlineLevel="2">
      <c r="A96" s="17" t="s">
        <v>80</v>
      </c>
      <c r="B96" s="18" t="s">
        <v>81</v>
      </c>
      <c r="C96" s="17"/>
      <c r="D96" s="18"/>
      <c r="E96" s="19">
        <v>365080</v>
      </c>
      <c r="F96" s="19">
        <v>0</v>
      </c>
      <c r="G96" s="19">
        <v>0</v>
      </c>
      <c r="H96" s="15">
        <f t="shared" si="2"/>
        <v>0</v>
      </c>
      <c r="I96" s="16">
        <v>0</v>
      </c>
    </row>
    <row r="97" spans="1:9" ht="33.75" outlineLevel="7">
      <c r="A97" s="17" t="s">
        <v>80</v>
      </c>
      <c r="B97" s="18" t="s">
        <v>81</v>
      </c>
      <c r="C97" s="17" t="s">
        <v>35</v>
      </c>
      <c r="D97" s="18" t="s">
        <v>36</v>
      </c>
      <c r="E97" s="19">
        <v>365080</v>
      </c>
      <c r="F97" s="19">
        <v>0</v>
      </c>
      <c r="G97" s="19">
        <v>0</v>
      </c>
      <c r="H97" s="15">
        <f t="shared" si="2"/>
        <v>0</v>
      </c>
      <c r="I97" s="16">
        <v>0</v>
      </c>
    </row>
    <row r="98" spans="1:9" ht="47.25" customHeight="1" outlineLevel="2">
      <c r="A98" s="17" t="s">
        <v>82</v>
      </c>
      <c r="B98" s="18" t="s">
        <v>83</v>
      </c>
      <c r="C98" s="17"/>
      <c r="D98" s="18"/>
      <c r="E98" s="19">
        <v>533870.59</v>
      </c>
      <c r="F98" s="19">
        <v>0</v>
      </c>
      <c r="G98" s="19">
        <v>0</v>
      </c>
      <c r="H98" s="15">
        <f t="shared" si="2"/>
        <v>0</v>
      </c>
      <c r="I98" s="16">
        <v>0</v>
      </c>
    </row>
    <row r="99" spans="1:9" ht="56.25" outlineLevel="7">
      <c r="A99" s="17" t="s">
        <v>82</v>
      </c>
      <c r="B99" s="18" t="s">
        <v>83</v>
      </c>
      <c r="C99" s="17" t="s">
        <v>35</v>
      </c>
      <c r="D99" s="18" t="s">
        <v>36</v>
      </c>
      <c r="E99" s="19">
        <v>533870.59</v>
      </c>
      <c r="F99" s="19">
        <v>0</v>
      </c>
      <c r="G99" s="19">
        <v>0</v>
      </c>
      <c r="H99" s="15">
        <f t="shared" si="2"/>
        <v>0</v>
      </c>
      <c r="I99" s="16">
        <v>0</v>
      </c>
    </row>
    <row r="100" spans="1:9" ht="28.5" customHeight="1" outlineLevel="2">
      <c r="A100" s="17" t="s">
        <v>422</v>
      </c>
      <c r="B100" s="18" t="s">
        <v>423</v>
      </c>
      <c r="C100" s="17"/>
      <c r="D100" s="18"/>
      <c r="E100" s="19">
        <v>519411.76</v>
      </c>
      <c r="F100" s="19">
        <v>0</v>
      </c>
      <c r="G100" s="19">
        <v>0</v>
      </c>
      <c r="H100" s="15">
        <f t="shared" si="2"/>
        <v>0</v>
      </c>
      <c r="I100" s="16">
        <v>0</v>
      </c>
    </row>
    <row r="101" spans="1:9" ht="33.75" outlineLevel="7">
      <c r="A101" s="17" t="s">
        <v>422</v>
      </c>
      <c r="B101" s="18" t="s">
        <v>423</v>
      </c>
      <c r="C101" s="17" t="s">
        <v>35</v>
      </c>
      <c r="D101" s="18" t="s">
        <v>36</v>
      </c>
      <c r="E101" s="19">
        <v>519411.76</v>
      </c>
      <c r="F101" s="19">
        <v>0</v>
      </c>
      <c r="G101" s="19">
        <v>0</v>
      </c>
      <c r="H101" s="15">
        <f t="shared" si="2"/>
        <v>0</v>
      </c>
      <c r="I101" s="16">
        <v>0</v>
      </c>
    </row>
    <row r="102" spans="1:9" ht="22.5" outlineLevel="2">
      <c r="A102" s="17" t="s">
        <v>424</v>
      </c>
      <c r="B102" s="18" t="s">
        <v>425</v>
      </c>
      <c r="C102" s="17"/>
      <c r="D102" s="18"/>
      <c r="E102" s="19">
        <v>17451017.04</v>
      </c>
      <c r="F102" s="19">
        <v>0</v>
      </c>
      <c r="G102" s="19">
        <v>0</v>
      </c>
      <c r="H102" s="15">
        <f t="shared" si="2"/>
        <v>0</v>
      </c>
      <c r="I102" s="16">
        <v>0</v>
      </c>
    </row>
    <row r="103" spans="1:9" ht="33.75" outlineLevel="7">
      <c r="A103" s="17" t="s">
        <v>424</v>
      </c>
      <c r="B103" s="18" t="s">
        <v>425</v>
      </c>
      <c r="C103" s="17" t="s">
        <v>35</v>
      </c>
      <c r="D103" s="18" t="s">
        <v>36</v>
      </c>
      <c r="E103" s="19">
        <v>17451017.04</v>
      </c>
      <c r="F103" s="19">
        <v>0</v>
      </c>
      <c r="G103" s="19">
        <v>0</v>
      </c>
      <c r="H103" s="15">
        <f t="shared" si="2"/>
        <v>0</v>
      </c>
      <c r="I103" s="16">
        <v>0</v>
      </c>
    </row>
    <row r="104" spans="1:9" ht="22.5" outlineLevel="1">
      <c r="A104" s="17" t="s">
        <v>84</v>
      </c>
      <c r="B104" s="18" t="s">
        <v>85</v>
      </c>
      <c r="C104" s="17"/>
      <c r="D104" s="18"/>
      <c r="E104" s="19">
        <v>1181946.54</v>
      </c>
      <c r="F104" s="19">
        <v>681946.54</v>
      </c>
      <c r="G104" s="19">
        <v>681946.54</v>
      </c>
      <c r="H104" s="15">
        <f t="shared" si="2"/>
        <v>0</v>
      </c>
      <c r="I104" s="16">
        <f>G104/F104*100</f>
        <v>100</v>
      </c>
    </row>
    <row r="105" spans="1:9" ht="22.5" outlineLevel="2">
      <c r="A105" s="17" t="s">
        <v>86</v>
      </c>
      <c r="B105" s="18" t="s">
        <v>87</v>
      </c>
      <c r="C105" s="17"/>
      <c r="D105" s="18"/>
      <c r="E105" s="19">
        <v>681946.54</v>
      </c>
      <c r="F105" s="19">
        <v>681946.54</v>
      </c>
      <c r="G105" s="19">
        <v>681946.54</v>
      </c>
      <c r="H105" s="15">
        <f t="shared" si="2"/>
        <v>0</v>
      </c>
      <c r="I105" s="16">
        <f>G105/F105*100</f>
        <v>100</v>
      </c>
    </row>
    <row r="106" spans="1:9" ht="33.75" outlineLevel="7">
      <c r="A106" s="17" t="s">
        <v>86</v>
      </c>
      <c r="B106" s="18" t="s">
        <v>87</v>
      </c>
      <c r="C106" s="17" t="s">
        <v>35</v>
      </c>
      <c r="D106" s="18" t="s">
        <v>36</v>
      </c>
      <c r="E106" s="19">
        <v>681946.54</v>
      </c>
      <c r="F106" s="19">
        <v>681946.54</v>
      </c>
      <c r="G106" s="19">
        <v>681946.54</v>
      </c>
      <c r="H106" s="15">
        <f t="shared" si="2"/>
        <v>0</v>
      </c>
      <c r="I106" s="16">
        <f>G106/F106*100</f>
        <v>100</v>
      </c>
    </row>
    <row r="107" spans="1:9" ht="22.5" outlineLevel="1">
      <c r="A107" s="17" t="s">
        <v>426</v>
      </c>
      <c r="B107" s="18" t="s">
        <v>427</v>
      </c>
      <c r="C107" s="17"/>
      <c r="D107" s="18"/>
      <c r="E107" s="19">
        <v>500000</v>
      </c>
      <c r="F107" s="19">
        <v>0</v>
      </c>
      <c r="G107" s="19">
        <v>0</v>
      </c>
      <c r="H107" s="15">
        <f t="shared" si="2"/>
        <v>0</v>
      </c>
      <c r="I107" s="16">
        <v>0</v>
      </c>
    </row>
    <row r="108" spans="1:9" ht="33.75" outlineLevel="2">
      <c r="A108" s="17" t="s">
        <v>426</v>
      </c>
      <c r="B108" s="18" t="s">
        <v>427</v>
      </c>
      <c r="C108" s="17" t="s">
        <v>35</v>
      </c>
      <c r="D108" s="18" t="s">
        <v>36</v>
      </c>
      <c r="E108" s="19">
        <v>500000</v>
      </c>
      <c r="F108" s="19">
        <v>0</v>
      </c>
      <c r="G108" s="19">
        <v>0</v>
      </c>
      <c r="H108" s="15">
        <f t="shared" si="2"/>
        <v>0</v>
      </c>
      <c r="I108" s="16">
        <v>0</v>
      </c>
    </row>
    <row r="109" spans="1:9" ht="33.75" outlineLevel="7">
      <c r="A109" s="17" t="s">
        <v>88</v>
      </c>
      <c r="B109" s="18" t="s">
        <v>89</v>
      </c>
      <c r="C109" s="17"/>
      <c r="D109" s="18"/>
      <c r="E109" s="19">
        <v>7312359.88</v>
      </c>
      <c r="F109" s="19">
        <v>0</v>
      </c>
      <c r="G109" s="19">
        <v>0</v>
      </c>
      <c r="H109" s="15">
        <f t="shared" si="2"/>
        <v>0</v>
      </c>
      <c r="I109" s="16">
        <v>0</v>
      </c>
    </row>
    <row r="110" spans="1:9" ht="22.5" outlineLevel="1">
      <c r="A110" s="17" t="s">
        <v>428</v>
      </c>
      <c r="B110" s="18" t="s">
        <v>429</v>
      </c>
      <c r="C110" s="17"/>
      <c r="D110" s="18"/>
      <c r="E110" s="19">
        <v>291721.68</v>
      </c>
      <c r="F110" s="19">
        <v>0</v>
      </c>
      <c r="G110" s="19">
        <v>0</v>
      </c>
      <c r="H110" s="15">
        <f t="shared" si="2"/>
        <v>0</v>
      </c>
      <c r="I110" s="16">
        <v>0</v>
      </c>
    </row>
    <row r="111" spans="1:9" ht="33.75" outlineLevel="2">
      <c r="A111" s="17" t="s">
        <v>428</v>
      </c>
      <c r="B111" s="18" t="s">
        <v>429</v>
      </c>
      <c r="C111" s="17" t="s">
        <v>35</v>
      </c>
      <c r="D111" s="18" t="s">
        <v>36</v>
      </c>
      <c r="E111" s="19">
        <v>291721.68</v>
      </c>
      <c r="F111" s="19">
        <v>0</v>
      </c>
      <c r="G111" s="19">
        <v>0</v>
      </c>
      <c r="H111" s="15">
        <f t="shared" si="2"/>
        <v>0</v>
      </c>
      <c r="I111" s="16">
        <v>0</v>
      </c>
    </row>
    <row r="112" spans="1:9" ht="22.5" outlineLevel="7">
      <c r="A112" s="17" t="s">
        <v>90</v>
      </c>
      <c r="B112" s="18" t="s">
        <v>91</v>
      </c>
      <c r="C112" s="17"/>
      <c r="D112" s="18"/>
      <c r="E112" s="19">
        <v>7020638.2</v>
      </c>
      <c r="F112" s="19">
        <v>0</v>
      </c>
      <c r="G112" s="19">
        <v>0</v>
      </c>
      <c r="H112" s="15">
        <f t="shared" si="2"/>
        <v>0</v>
      </c>
      <c r="I112" s="16">
        <v>0</v>
      </c>
    </row>
    <row r="113" spans="1:9" ht="33.75">
      <c r="A113" s="17" t="s">
        <v>90</v>
      </c>
      <c r="B113" s="18" t="s">
        <v>91</v>
      </c>
      <c r="C113" s="17" t="s">
        <v>35</v>
      </c>
      <c r="D113" s="18" t="s">
        <v>36</v>
      </c>
      <c r="E113" s="19">
        <v>7020638.2</v>
      </c>
      <c r="F113" s="19">
        <v>0</v>
      </c>
      <c r="G113" s="19">
        <v>0</v>
      </c>
      <c r="H113" s="15">
        <f t="shared" si="2"/>
        <v>0</v>
      </c>
      <c r="I113" s="16">
        <v>0</v>
      </c>
    </row>
    <row r="114" spans="1:9" ht="67.5" outlineLevel="1">
      <c r="A114" s="17" t="s">
        <v>92</v>
      </c>
      <c r="B114" s="18" t="s">
        <v>93</v>
      </c>
      <c r="C114" s="17"/>
      <c r="D114" s="18"/>
      <c r="E114" s="19">
        <v>170000</v>
      </c>
      <c r="F114" s="19">
        <v>0</v>
      </c>
      <c r="G114" s="19">
        <v>0</v>
      </c>
      <c r="H114" s="15">
        <f t="shared" si="2"/>
        <v>0</v>
      </c>
      <c r="I114" s="16">
        <v>0</v>
      </c>
    </row>
    <row r="115" spans="1:9" ht="61.5" customHeight="1" outlineLevel="2">
      <c r="A115" s="17" t="s">
        <v>94</v>
      </c>
      <c r="B115" s="18" t="s">
        <v>95</v>
      </c>
      <c r="C115" s="17"/>
      <c r="D115" s="18"/>
      <c r="E115" s="19">
        <v>170000</v>
      </c>
      <c r="F115" s="19">
        <v>0</v>
      </c>
      <c r="G115" s="19">
        <v>0</v>
      </c>
      <c r="H115" s="15">
        <f t="shared" si="2"/>
        <v>0</v>
      </c>
      <c r="I115" s="16">
        <v>0</v>
      </c>
    </row>
    <row r="116" spans="1:9" ht="27" customHeight="1" outlineLevel="3">
      <c r="A116" s="17" t="s">
        <v>96</v>
      </c>
      <c r="B116" s="20" t="s">
        <v>0</v>
      </c>
      <c r="C116" s="17"/>
      <c r="D116" s="18"/>
      <c r="E116" s="19">
        <v>170000</v>
      </c>
      <c r="F116" s="19">
        <v>0</v>
      </c>
      <c r="G116" s="19">
        <v>0</v>
      </c>
      <c r="H116" s="15">
        <f t="shared" si="2"/>
        <v>0</v>
      </c>
      <c r="I116" s="16">
        <v>0</v>
      </c>
    </row>
    <row r="117" spans="1:9" ht="33.75" outlineLevel="7">
      <c r="A117" s="17" t="s">
        <v>97</v>
      </c>
      <c r="B117" s="18" t="s">
        <v>98</v>
      </c>
      <c r="C117" s="17"/>
      <c r="D117" s="18"/>
      <c r="E117" s="19">
        <v>100000</v>
      </c>
      <c r="F117" s="19">
        <v>0</v>
      </c>
      <c r="G117" s="19">
        <v>0</v>
      </c>
      <c r="H117" s="15">
        <f t="shared" si="2"/>
        <v>0</v>
      </c>
      <c r="I117" s="16">
        <v>0</v>
      </c>
    </row>
    <row r="118" spans="1:9" ht="33.75" outlineLevel="3">
      <c r="A118" s="17" t="s">
        <v>97</v>
      </c>
      <c r="B118" s="18" t="s">
        <v>98</v>
      </c>
      <c r="C118" s="17" t="s">
        <v>35</v>
      </c>
      <c r="D118" s="18" t="s">
        <v>36</v>
      </c>
      <c r="E118" s="19">
        <v>100000</v>
      </c>
      <c r="F118" s="19">
        <v>0</v>
      </c>
      <c r="G118" s="19">
        <v>0</v>
      </c>
      <c r="H118" s="15">
        <f t="shared" si="2"/>
        <v>0</v>
      </c>
      <c r="I118" s="16">
        <v>0</v>
      </c>
    </row>
    <row r="119" spans="1:9" ht="33.75" outlineLevel="7">
      <c r="A119" s="17" t="s">
        <v>99</v>
      </c>
      <c r="B119" s="18" t="s">
        <v>100</v>
      </c>
      <c r="C119" s="17"/>
      <c r="D119" s="18"/>
      <c r="E119" s="19">
        <v>10000</v>
      </c>
      <c r="F119" s="19">
        <v>0</v>
      </c>
      <c r="G119" s="19">
        <v>0</v>
      </c>
      <c r="H119" s="15">
        <f t="shared" si="2"/>
        <v>0</v>
      </c>
      <c r="I119" s="16">
        <v>0</v>
      </c>
    </row>
    <row r="120" spans="1:9" ht="33.75" outlineLevel="3">
      <c r="A120" s="17" t="s">
        <v>99</v>
      </c>
      <c r="B120" s="18" t="s">
        <v>100</v>
      </c>
      <c r="C120" s="17" t="s">
        <v>35</v>
      </c>
      <c r="D120" s="18" t="s">
        <v>36</v>
      </c>
      <c r="E120" s="19">
        <v>10000</v>
      </c>
      <c r="F120" s="19">
        <v>0</v>
      </c>
      <c r="G120" s="19">
        <v>0</v>
      </c>
      <c r="H120" s="15">
        <f t="shared" si="2"/>
        <v>0</v>
      </c>
      <c r="I120" s="16">
        <v>0</v>
      </c>
    </row>
    <row r="121" spans="1:9" ht="90" outlineLevel="7">
      <c r="A121" s="17" t="s">
        <v>101</v>
      </c>
      <c r="B121" s="18" t="s">
        <v>102</v>
      </c>
      <c r="C121" s="17"/>
      <c r="D121" s="18"/>
      <c r="E121" s="19">
        <v>20000</v>
      </c>
      <c r="F121" s="19">
        <v>0</v>
      </c>
      <c r="G121" s="19">
        <v>0</v>
      </c>
      <c r="H121" s="15">
        <f t="shared" si="2"/>
        <v>0</v>
      </c>
      <c r="I121" s="16">
        <v>0</v>
      </c>
    </row>
    <row r="122" spans="1:9" ht="90" outlineLevel="3">
      <c r="A122" s="17" t="s">
        <v>101</v>
      </c>
      <c r="B122" s="18" t="s">
        <v>102</v>
      </c>
      <c r="C122" s="17" t="s">
        <v>35</v>
      </c>
      <c r="D122" s="18" t="s">
        <v>36</v>
      </c>
      <c r="E122" s="19">
        <v>20000</v>
      </c>
      <c r="F122" s="19">
        <v>0</v>
      </c>
      <c r="G122" s="19">
        <v>0</v>
      </c>
      <c r="H122" s="15">
        <f t="shared" si="2"/>
        <v>0</v>
      </c>
      <c r="I122" s="16">
        <v>0</v>
      </c>
    </row>
    <row r="123" spans="1:9" ht="33.75" outlineLevel="7">
      <c r="A123" s="17" t="s">
        <v>103</v>
      </c>
      <c r="B123" s="18" t="s">
        <v>104</v>
      </c>
      <c r="C123" s="17"/>
      <c r="D123" s="18"/>
      <c r="E123" s="19">
        <v>10000</v>
      </c>
      <c r="F123" s="19">
        <v>0</v>
      </c>
      <c r="G123" s="19">
        <v>0</v>
      </c>
      <c r="H123" s="15">
        <f t="shared" si="2"/>
        <v>0</v>
      </c>
      <c r="I123" s="16">
        <v>0</v>
      </c>
    </row>
    <row r="124" spans="1:9" ht="33.75" outlineLevel="3">
      <c r="A124" s="17" t="s">
        <v>103</v>
      </c>
      <c r="B124" s="18" t="s">
        <v>104</v>
      </c>
      <c r="C124" s="17" t="s">
        <v>35</v>
      </c>
      <c r="D124" s="18" t="s">
        <v>36</v>
      </c>
      <c r="E124" s="19">
        <v>10000</v>
      </c>
      <c r="F124" s="19">
        <v>0</v>
      </c>
      <c r="G124" s="19">
        <v>0</v>
      </c>
      <c r="H124" s="15">
        <f t="shared" si="2"/>
        <v>0</v>
      </c>
      <c r="I124" s="16">
        <v>0</v>
      </c>
    </row>
    <row r="125" spans="1:9" ht="33.75" outlineLevel="7">
      <c r="A125" s="17" t="s">
        <v>105</v>
      </c>
      <c r="B125" s="18" t="s">
        <v>106</v>
      </c>
      <c r="C125" s="17"/>
      <c r="D125" s="18"/>
      <c r="E125" s="19">
        <v>30000</v>
      </c>
      <c r="F125" s="19">
        <v>0</v>
      </c>
      <c r="G125" s="19">
        <v>0</v>
      </c>
      <c r="H125" s="15">
        <f t="shared" si="2"/>
        <v>0</v>
      </c>
      <c r="I125" s="16">
        <v>0</v>
      </c>
    </row>
    <row r="126" spans="1:9" ht="33.75">
      <c r="A126" s="17" t="s">
        <v>105</v>
      </c>
      <c r="B126" s="18" t="s">
        <v>106</v>
      </c>
      <c r="C126" s="17" t="s">
        <v>35</v>
      </c>
      <c r="D126" s="18" t="s">
        <v>36</v>
      </c>
      <c r="E126" s="19">
        <v>30000</v>
      </c>
      <c r="F126" s="19">
        <v>0</v>
      </c>
      <c r="G126" s="19">
        <v>0</v>
      </c>
      <c r="H126" s="15">
        <f t="shared" si="2"/>
        <v>0</v>
      </c>
      <c r="I126" s="16">
        <v>0</v>
      </c>
    </row>
    <row r="127" spans="1:9" ht="45" outlineLevel="1">
      <c r="A127" s="17" t="s">
        <v>107</v>
      </c>
      <c r="B127" s="18" t="s">
        <v>108</v>
      </c>
      <c r="C127" s="17"/>
      <c r="D127" s="18"/>
      <c r="E127" s="19">
        <v>13420059.65</v>
      </c>
      <c r="F127" s="19">
        <v>2335214.11</v>
      </c>
      <c r="G127" s="19">
        <v>1850309.42</v>
      </c>
      <c r="H127" s="15">
        <f t="shared" si="2"/>
        <v>484904.68999999994</v>
      </c>
      <c r="I127" s="16">
        <f>G127/F127*100</f>
        <v>79.2351079105119</v>
      </c>
    </row>
    <row r="128" spans="1:9" ht="67.5" outlineLevel="2">
      <c r="A128" s="17" t="s">
        <v>109</v>
      </c>
      <c r="B128" s="18" t="s">
        <v>110</v>
      </c>
      <c r="C128" s="17"/>
      <c r="D128" s="18"/>
      <c r="E128" s="19">
        <v>10529731.15</v>
      </c>
      <c r="F128" s="19">
        <v>1787834.02</v>
      </c>
      <c r="G128" s="19">
        <v>1661819.37</v>
      </c>
      <c r="H128" s="15">
        <f t="shared" si="2"/>
        <v>126014.6499999999</v>
      </c>
      <c r="I128" s="16">
        <f>G128/F128*100</f>
        <v>92.95154647521474</v>
      </c>
    </row>
    <row r="129" spans="1:9" ht="56.25" outlineLevel="3">
      <c r="A129" s="17" t="s">
        <v>111</v>
      </c>
      <c r="B129" s="18" t="s">
        <v>112</v>
      </c>
      <c r="C129" s="17"/>
      <c r="D129" s="18"/>
      <c r="E129" s="19">
        <v>1776726</v>
      </c>
      <c r="F129" s="19">
        <v>311675</v>
      </c>
      <c r="G129" s="19">
        <v>185660.35</v>
      </c>
      <c r="H129" s="15">
        <f t="shared" si="2"/>
        <v>126014.65</v>
      </c>
      <c r="I129" s="16">
        <f>G129/F129*100</f>
        <v>59.56857303280662</v>
      </c>
    </row>
    <row r="130" spans="1:9" ht="67.5" outlineLevel="7">
      <c r="A130" s="17" t="s">
        <v>113</v>
      </c>
      <c r="B130" s="18" t="s">
        <v>114</v>
      </c>
      <c r="C130" s="17"/>
      <c r="D130" s="18"/>
      <c r="E130" s="19">
        <v>406426</v>
      </c>
      <c r="F130" s="19">
        <v>0</v>
      </c>
      <c r="G130" s="19">
        <v>0</v>
      </c>
      <c r="H130" s="15">
        <f t="shared" si="2"/>
        <v>0</v>
      </c>
      <c r="I130" s="16">
        <v>0</v>
      </c>
    </row>
    <row r="131" spans="1:9" ht="67.5" outlineLevel="3">
      <c r="A131" s="17" t="s">
        <v>113</v>
      </c>
      <c r="B131" s="18" t="s">
        <v>114</v>
      </c>
      <c r="C131" s="17" t="s">
        <v>16</v>
      </c>
      <c r="D131" s="18" t="s">
        <v>17</v>
      </c>
      <c r="E131" s="19">
        <v>406426</v>
      </c>
      <c r="F131" s="19">
        <v>0</v>
      </c>
      <c r="G131" s="19">
        <v>0</v>
      </c>
      <c r="H131" s="15">
        <f t="shared" si="2"/>
        <v>0</v>
      </c>
      <c r="I131" s="16">
        <v>0</v>
      </c>
    </row>
    <row r="132" spans="1:9" ht="45" outlineLevel="7">
      <c r="A132" s="17" t="s">
        <v>115</v>
      </c>
      <c r="B132" s="18" t="s">
        <v>116</v>
      </c>
      <c r="C132" s="17"/>
      <c r="D132" s="18"/>
      <c r="E132" s="19">
        <v>1125100</v>
      </c>
      <c r="F132" s="19">
        <v>242475</v>
      </c>
      <c r="G132" s="19">
        <v>171760.35</v>
      </c>
      <c r="H132" s="15">
        <f t="shared" si="2"/>
        <v>70714.65</v>
      </c>
      <c r="I132" s="16">
        <f aca="true" t="shared" si="4" ref="I132:I138">G132/F132*100</f>
        <v>70.83631302196103</v>
      </c>
    </row>
    <row r="133" spans="1:9" ht="78.75" outlineLevel="7">
      <c r="A133" s="17" t="s">
        <v>115</v>
      </c>
      <c r="B133" s="18" t="s">
        <v>116</v>
      </c>
      <c r="C133" s="17" t="s">
        <v>22</v>
      </c>
      <c r="D133" s="18" t="s">
        <v>23</v>
      </c>
      <c r="E133" s="19">
        <v>1114100</v>
      </c>
      <c r="F133" s="19">
        <v>239725</v>
      </c>
      <c r="G133" s="19">
        <v>169205.17</v>
      </c>
      <c r="H133" s="15">
        <f t="shared" si="2"/>
        <v>70519.82999999999</v>
      </c>
      <c r="I133" s="16">
        <f t="shared" si="4"/>
        <v>70.58303055584526</v>
      </c>
    </row>
    <row r="134" spans="1:9" ht="45" outlineLevel="3">
      <c r="A134" s="17" t="s">
        <v>115</v>
      </c>
      <c r="B134" s="18" t="s">
        <v>116</v>
      </c>
      <c r="C134" s="17" t="s">
        <v>35</v>
      </c>
      <c r="D134" s="18" t="s">
        <v>36</v>
      </c>
      <c r="E134" s="19">
        <v>11000</v>
      </c>
      <c r="F134" s="19">
        <v>2750</v>
      </c>
      <c r="G134" s="19">
        <v>2555.18</v>
      </c>
      <c r="H134" s="15">
        <f t="shared" si="2"/>
        <v>194.82000000000016</v>
      </c>
      <c r="I134" s="16">
        <f t="shared" si="4"/>
        <v>92.91563636363635</v>
      </c>
    </row>
    <row r="135" spans="1:9" ht="45" outlineLevel="7">
      <c r="A135" s="17" t="s">
        <v>117</v>
      </c>
      <c r="B135" s="18" t="s">
        <v>118</v>
      </c>
      <c r="C135" s="17"/>
      <c r="D135" s="18"/>
      <c r="E135" s="19">
        <v>245200</v>
      </c>
      <c r="F135" s="19">
        <v>69200</v>
      </c>
      <c r="G135" s="19">
        <v>13900</v>
      </c>
      <c r="H135" s="15">
        <f t="shared" si="2"/>
        <v>55300</v>
      </c>
      <c r="I135" s="16">
        <f t="shared" si="4"/>
        <v>20.08670520231214</v>
      </c>
    </row>
    <row r="136" spans="1:9" ht="78.75" outlineLevel="2">
      <c r="A136" s="17" t="s">
        <v>117</v>
      </c>
      <c r="B136" s="18" t="s">
        <v>118</v>
      </c>
      <c r="C136" s="17" t="s">
        <v>22</v>
      </c>
      <c r="D136" s="18" t="s">
        <v>23</v>
      </c>
      <c r="E136" s="19">
        <v>245200</v>
      </c>
      <c r="F136" s="19">
        <v>69200</v>
      </c>
      <c r="G136" s="19">
        <v>13900</v>
      </c>
      <c r="H136" s="15">
        <f t="shared" si="2"/>
        <v>55300</v>
      </c>
      <c r="I136" s="16">
        <f t="shared" si="4"/>
        <v>20.08670520231214</v>
      </c>
    </row>
    <row r="137" spans="1:9" ht="33.75" outlineLevel="3">
      <c r="A137" s="17" t="s">
        <v>119</v>
      </c>
      <c r="B137" s="18" t="s">
        <v>120</v>
      </c>
      <c r="C137" s="17"/>
      <c r="D137" s="18"/>
      <c r="E137" s="19">
        <v>8753005.15</v>
      </c>
      <c r="F137" s="19">
        <v>1476159.02</v>
      </c>
      <c r="G137" s="19">
        <v>1476159.02</v>
      </c>
      <c r="H137" s="15">
        <f t="shared" si="2"/>
        <v>0</v>
      </c>
      <c r="I137" s="16">
        <f t="shared" si="4"/>
        <v>100</v>
      </c>
    </row>
    <row r="138" spans="1:9" ht="22.5" outlineLevel="7">
      <c r="A138" s="17" t="s">
        <v>121</v>
      </c>
      <c r="B138" s="18" t="s">
        <v>122</v>
      </c>
      <c r="C138" s="17"/>
      <c r="D138" s="18"/>
      <c r="E138" s="19">
        <v>1463529.66</v>
      </c>
      <c r="F138" s="19">
        <v>6880</v>
      </c>
      <c r="G138" s="19">
        <v>6880</v>
      </c>
      <c r="H138" s="15">
        <f t="shared" si="2"/>
        <v>0</v>
      </c>
      <c r="I138" s="16">
        <f t="shared" si="4"/>
        <v>100</v>
      </c>
    </row>
    <row r="139" spans="1:9" ht="78.75" outlineLevel="7">
      <c r="A139" s="17" t="s">
        <v>121</v>
      </c>
      <c r="B139" s="18" t="s">
        <v>122</v>
      </c>
      <c r="C139" s="17" t="s">
        <v>22</v>
      </c>
      <c r="D139" s="18" t="s">
        <v>23</v>
      </c>
      <c r="E139" s="19">
        <v>18020</v>
      </c>
      <c r="F139" s="19">
        <v>0</v>
      </c>
      <c r="G139" s="19">
        <v>0</v>
      </c>
      <c r="H139" s="15">
        <f t="shared" si="2"/>
        <v>0</v>
      </c>
      <c r="I139" s="16">
        <v>0</v>
      </c>
    </row>
    <row r="140" spans="1:9" ht="33.75" outlineLevel="3">
      <c r="A140" s="17" t="s">
        <v>121</v>
      </c>
      <c r="B140" s="18" t="s">
        <v>122</v>
      </c>
      <c r="C140" s="17" t="s">
        <v>35</v>
      </c>
      <c r="D140" s="18" t="s">
        <v>36</v>
      </c>
      <c r="E140" s="19">
        <v>1057539.66</v>
      </c>
      <c r="F140" s="19">
        <v>6880</v>
      </c>
      <c r="G140" s="19">
        <v>6880</v>
      </c>
      <c r="H140" s="15">
        <f t="shared" si="2"/>
        <v>0</v>
      </c>
      <c r="I140" s="16">
        <f>G140/F140*100</f>
        <v>100</v>
      </c>
    </row>
    <row r="141" spans="1:9" ht="33.75" outlineLevel="7">
      <c r="A141" s="17" t="s">
        <v>121</v>
      </c>
      <c r="B141" s="18" t="s">
        <v>122</v>
      </c>
      <c r="C141" s="17" t="s">
        <v>175</v>
      </c>
      <c r="D141" s="18" t="s">
        <v>176</v>
      </c>
      <c r="E141" s="19">
        <v>387970</v>
      </c>
      <c r="F141" s="19">
        <v>0</v>
      </c>
      <c r="G141" s="19">
        <v>0</v>
      </c>
      <c r="H141" s="15">
        <f t="shared" si="2"/>
        <v>0</v>
      </c>
      <c r="I141" s="16">
        <v>0</v>
      </c>
    </row>
    <row r="142" spans="1:9" ht="78.75" outlineLevel="7">
      <c r="A142" s="17" t="s">
        <v>123</v>
      </c>
      <c r="B142" s="18" t="s">
        <v>124</v>
      </c>
      <c r="C142" s="17"/>
      <c r="D142" s="18"/>
      <c r="E142" s="19">
        <v>6724509.99</v>
      </c>
      <c r="F142" s="19">
        <v>1328038.02</v>
      </c>
      <c r="G142" s="19">
        <v>1328038.02</v>
      </c>
      <c r="H142" s="15">
        <f aca="true" t="shared" si="5" ref="H142:H205">F142-G142</f>
        <v>0</v>
      </c>
      <c r="I142" s="16">
        <f aca="true" t="shared" si="6" ref="I142:I205">G142/F142*100</f>
        <v>100</v>
      </c>
    </row>
    <row r="143" spans="1:9" ht="78.75" outlineLevel="1">
      <c r="A143" s="17" t="s">
        <v>123</v>
      </c>
      <c r="B143" s="18" t="s">
        <v>124</v>
      </c>
      <c r="C143" s="17" t="s">
        <v>22</v>
      </c>
      <c r="D143" s="18" t="s">
        <v>23</v>
      </c>
      <c r="E143" s="19">
        <v>6168718.21</v>
      </c>
      <c r="F143" s="19">
        <v>1227172.29</v>
      </c>
      <c r="G143" s="19">
        <v>1227172.29</v>
      </c>
      <c r="H143" s="15">
        <f t="shared" si="5"/>
        <v>0</v>
      </c>
      <c r="I143" s="16">
        <f t="shared" si="6"/>
        <v>100</v>
      </c>
    </row>
    <row r="144" spans="1:9" ht="78.75" outlineLevel="2">
      <c r="A144" s="17" t="s">
        <v>123</v>
      </c>
      <c r="B144" s="18" t="s">
        <v>124</v>
      </c>
      <c r="C144" s="17" t="s">
        <v>35</v>
      </c>
      <c r="D144" s="18" t="s">
        <v>36</v>
      </c>
      <c r="E144" s="19">
        <v>555791.78</v>
      </c>
      <c r="F144" s="19">
        <v>100865.73</v>
      </c>
      <c r="G144" s="19">
        <v>100865.73</v>
      </c>
      <c r="H144" s="15">
        <f t="shared" si="5"/>
        <v>0</v>
      </c>
      <c r="I144" s="16">
        <f t="shared" si="6"/>
        <v>100</v>
      </c>
    </row>
    <row r="145" spans="1:9" ht="22.5" outlineLevel="3">
      <c r="A145" s="17" t="s">
        <v>430</v>
      </c>
      <c r="B145" s="18" t="s">
        <v>431</v>
      </c>
      <c r="C145" s="17"/>
      <c r="D145" s="18"/>
      <c r="E145" s="19">
        <v>564965.5</v>
      </c>
      <c r="F145" s="19">
        <v>141241</v>
      </c>
      <c r="G145" s="19">
        <v>141241</v>
      </c>
      <c r="H145" s="15">
        <f t="shared" si="5"/>
        <v>0</v>
      </c>
      <c r="I145" s="16">
        <f t="shared" si="6"/>
        <v>100</v>
      </c>
    </row>
    <row r="146" spans="1:9" ht="22.5" outlineLevel="7">
      <c r="A146" s="17" t="s">
        <v>430</v>
      </c>
      <c r="B146" s="18" t="s">
        <v>431</v>
      </c>
      <c r="C146" s="17" t="s">
        <v>46</v>
      </c>
      <c r="D146" s="18" t="s">
        <v>47</v>
      </c>
      <c r="E146" s="19">
        <v>564965.5</v>
      </c>
      <c r="F146" s="19">
        <v>141241</v>
      </c>
      <c r="G146" s="19">
        <v>141241</v>
      </c>
      <c r="H146" s="15">
        <f t="shared" si="5"/>
        <v>0</v>
      </c>
      <c r="I146" s="16">
        <f t="shared" si="6"/>
        <v>100</v>
      </c>
    </row>
    <row r="147" spans="1:9" ht="45" outlineLevel="3">
      <c r="A147" s="17" t="s">
        <v>125</v>
      </c>
      <c r="B147" s="18" t="s">
        <v>126</v>
      </c>
      <c r="C147" s="17"/>
      <c r="D147" s="18"/>
      <c r="E147" s="19">
        <v>309428.5</v>
      </c>
      <c r="F147" s="19">
        <v>23908.09</v>
      </c>
      <c r="G147" s="19">
        <v>23908.09</v>
      </c>
      <c r="H147" s="15">
        <f t="shared" si="5"/>
        <v>0</v>
      </c>
      <c r="I147" s="16">
        <f t="shared" si="6"/>
        <v>100</v>
      </c>
    </row>
    <row r="148" spans="1:9" ht="33.75" outlineLevel="7">
      <c r="A148" s="17" t="s">
        <v>127</v>
      </c>
      <c r="B148" s="18" t="s">
        <v>128</v>
      </c>
      <c r="C148" s="17"/>
      <c r="D148" s="18"/>
      <c r="E148" s="19">
        <v>309428.5</v>
      </c>
      <c r="F148" s="19">
        <v>23908.09</v>
      </c>
      <c r="G148" s="19">
        <v>23908.09</v>
      </c>
      <c r="H148" s="15">
        <f t="shared" si="5"/>
        <v>0</v>
      </c>
      <c r="I148" s="16">
        <f t="shared" si="6"/>
        <v>100</v>
      </c>
    </row>
    <row r="149" spans="1:9" ht="22.5" outlineLevel="1">
      <c r="A149" s="17" t="s">
        <v>129</v>
      </c>
      <c r="B149" s="18" t="s">
        <v>130</v>
      </c>
      <c r="C149" s="17"/>
      <c r="D149" s="18"/>
      <c r="E149" s="19">
        <v>180628.5</v>
      </c>
      <c r="F149" s="19">
        <v>23908.09</v>
      </c>
      <c r="G149" s="19">
        <v>23908.09</v>
      </c>
      <c r="H149" s="15">
        <f t="shared" si="5"/>
        <v>0</v>
      </c>
      <c r="I149" s="16">
        <f t="shared" si="6"/>
        <v>100</v>
      </c>
    </row>
    <row r="150" spans="1:9" ht="33.75" outlineLevel="2">
      <c r="A150" s="17" t="s">
        <v>129</v>
      </c>
      <c r="B150" s="18" t="s">
        <v>130</v>
      </c>
      <c r="C150" s="17" t="s">
        <v>35</v>
      </c>
      <c r="D150" s="18" t="s">
        <v>36</v>
      </c>
      <c r="E150" s="19">
        <v>180628.5</v>
      </c>
      <c r="F150" s="19">
        <v>23908.09</v>
      </c>
      <c r="G150" s="19">
        <v>23908.09</v>
      </c>
      <c r="H150" s="15">
        <f t="shared" si="5"/>
        <v>0</v>
      </c>
      <c r="I150" s="16">
        <f t="shared" si="6"/>
        <v>100</v>
      </c>
    </row>
    <row r="151" spans="1:9" ht="33.75" outlineLevel="3">
      <c r="A151" s="17" t="s">
        <v>131</v>
      </c>
      <c r="B151" s="18" t="s">
        <v>132</v>
      </c>
      <c r="C151" s="17"/>
      <c r="D151" s="18"/>
      <c r="E151" s="19">
        <v>128800</v>
      </c>
      <c r="F151" s="19">
        <v>0</v>
      </c>
      <c r="G151" s="19">
        <v>0</v>
      </c>
      <c r="H151" s="15">
        <f t="shared" si="5"/>
        <v>0</v>
      </c>
      <c r="I151" s="16">
        <v>0</v>
      </c>
    </row>
    <row r="152" spans="1:9" ht="45" outlineLevel="7">
      <c r="A152" s="17" t="s">
        <v>131</v>
      </c>
      <c r="B152" s="18" t="s">
        <v>132</v>
      </c>
      <c r="C152" s="17" t="s">
        <v>16</v>
      </c>
      <c r="D152" s="18" t="s">
        <v>17</v>
      </c>
      <c r="E152" s="19">
        <v>128800</v>
      </c>
      <c r="F152" s="19">
        <v>0</v>
      </c>
      <c r="G152" s="19">
        <v>0</v>
      </c>
      <c r="H152" s="15">
        <f t="shared" si="5"/>
        <v>0</v>
      </c>
      <c r="I152" s="16">
        <v>0</v>
      </c>
    </row>
    <row r="153" spans="1:9" ht="67.5" outlineLevel="1">
      <c r="A153" s="17" t="s">
        <v>133</v>
      </c>
      <c r="B153" s="18" t="s">
        <v>134</v>
      </c>
      <c r="C153" s="17"/>
      <c r="D153" s="18"/>
      <c r="E153" s="19">
        <v>30200</v>
      </c>
      <c r="F153" s="19">
        <v>6450</v>
      </c>
      <c r="G153" s="19">
        <v>6450</v>
      </c>
      <c r="H153" s="15">
        <f t="shared" si="5"/>
        <v>0</v>
      </c>
      <c r="I153" s="16">
        <f t="shared" si="6"/>
        <v>100</v>
      </c>
    </row>
    <row r="154" spans="1:9" ht="45" outlineLevel="2">
      <c r="A154" s="17" t="s">
        <v>135</v>
      </c>
      <c r="B154" s="18" t="s">
        <v>136</v>
      </c>
      <c r="C154" s="17"/>
      <c r="D154" s="18"/>
      <c r="E154" s="19">
        <v>30200</v>
      </c>
      <c r="F154" s="19">
        <v>6450</v>
      </c>
      <c r="G154" s="19">
        <v>6450</v>
      </c>
      <c r="H154" s="15">
        <f t="shared" si="5"/>
        <v>0</v>
      </c>
      <c r="I154" s="16">
        <f t="shared" si="6"/>
        <v>100</v>
      </c>
    </row>
    <row r="155" spans="1:9" ht="67.5" outlineLevel="3">
      <c r="A155" s="17" t="s">
        <v>137</v>
      </c>
      <c r="B155" s="18" t="s">
        <v>138</v>
      </c>
      <c r="C155" s="17"/>
      <c r="D155" s="18"/>
      <c r="E155" s="19">
        <v>30200</v>
      </c>
      <c r="F155" s="19">
        <v>6450</v>
      </c>
      <c r="G155" s="19">
        <v>6450</v>
      </c>
      <c r="H155" s="15">
        <f t="shared" si="5"/>
        <v>0</v>
      </c>
      <c r="I155" s="16">
        <f t="shared" si="6"/>
        <v>100</v>
      </c>
    </row>
    <row r="156" spans="1:9" ht="67.5" outlineLevel="7">
      <c r="A156" s="17" t="s">
        <v>137</v>
      </c>
      <c r="B156" s="18" t="s">
        <v>138</v>
      </c>
      <c r="C156" s="17" t="s">
        <v>35</v>
      </c>
      <c r="D156" s="18" t="s">
        <v>36</v>
      </c>
      <c r="E156" s="19">
        <v>30200</v>
      </c>
      <c r="F156" s="19">
        <v>6450</v>
      </c>
      <c r="G156" s="19">
        <v>6450</v>
      </c>
      <c r="H156" s="15">
        <f t="shared" si="5"/>
        <v>0</v>
      </c>
      <c r="I156" s="16">
        <f t="shared" si="6"/>
        <v>100</v>
      </c>
    </row>
    <row r="157" spans="1:9" ht="45" outlineLevel="3">
      <c r="A157" s="17" t="s">
        <v>139</v>
      </c>
      <c r="B157" s="18" t="s">
        <v>140</v>
      </c>
      <c r="C157" s="17"/>
      <c r="D157" s="18"/>
      <c r="E157" s="19">
        <v>2550700</v>
      </c>
      <c r="F157" s="19">
        <v>517022</v>
      </c>
      <c r="G157" s="19">
        <v>158131.96</v>
      </c>
      <c r="H157" s="15">
        <f t="shared" si="5"/>
        <v>358890.04000000004</v>
      </c>
      <c r="I157" s="16">
        <f t="shared" si="6"/>
        <v>30.585151115426424</v>
      </c>
    </row>
    <row r="158" spans="1:9" ht="22.5" outlineLevel="7">
      <c r="A158" s="17" t="s">
        <v>141</v>
      </c>
      <c r="B158" s="18" t="s">
        <v>142</v>
      </c>
      <c r="C158" s="17"/>
      <c r="D158" s="18"/>
      <c r="E158" s="19">
        <v>2550700</v>
      </c>
      <c r="F158" s="19">
        <v>517022</v>
      </c>
      <c r="G158" s="19">
        <v>158131.96</v>
      </c>
      <c r="H158" s="15">
        <f t="shared" si="5"/>
        <v>358890.04000000004</v>
      </c>
      <c r="I158" s="16">
        <f t="shared" si="6"/>
        <v>30.585151115426424</v>
      </c>
    </row>
    <row r="159" spans="1:9" ht="45">
      <c r="A159" s="17" t="s">
        <v>143</v>
      </c>
      <c r="B159" s="18" t="s">
        <v>144</v>
      </c>
      <c r="C159" s="17"/>
      <c r="D159" s="18"/>
      <c r="E159" s="19">
        <v>2315000</v>
      </c>
      <c r="F159" s="19">
        <v>509300</v>
      </c>
      <c r="G159" s="19">
        <v>158131.96</v>
      </c>
      <c r="H159" s="15">
        <f t="shared" si="5"/>
        <v>351168.04000000004</v>
      </c>
      <c r="I159" s="16">
        <f t="shared" si="6"/>
        <v>31.048882780286668</v>
      </c>
    </row>
    <row r="160" spans="1:9" ht="45" outlineLevel="1">
      <c r="A160" s="17" t="s">
        <v>143</v>
      </c>
      <c r="B160" s="18" t="s">
        <v>144</v>
      </c>
      <c r="C160" s="17" t="s">
        <v>35</v>
      </c>
      <c r="D160" s="18" t="s">
        <v>36</v>
      </c>
      <c r="E160" s="19">
        <v>2315000</v>
      </c>
      <c r="F160" s="19">
        <v>509300</v>
      </c>
      <c r="G160" s="19">
        <v>158131.96</v>
      </c>
      <c r="H160" s="15">
        <f t="shared" si="5"/>
        <v>351168.04000000004</v>
      </c>
      <c r="I160" s="16">
        <f t="shared" si="6"/>
        <v>31.048882780286668</v>
      </c>
    </row>
    <row r="161" spans="1:9" ht="56.25" outlineLevel="2">
      <c r="A161" s="17" t="s">
        <v>145</v>
      </c>
      <c r="B161" s="18" t="s">
        <v>146</v>
      </c>
      <c r="C161" s="17"/>
      <c r="D161" s="18"/>
      <c r="E161" s="19">
        <v>35100</v>
      </c>
      <c r="F161" s="19">
        <v>7722</v>
      </c>
      <c r="G161" s="19">
        <v>0</v>
      </c>
      <c r="H161" s="15">
        <f t="shared" si="5"/>
        <v>7722</v>
      </c>
      <c r="I161" s="16">
        <f t="shared" si="6"/>
        <v>0</v>
      </c>
    </row>
    <row r="162" spans="1:9" ht="78.75" outlineLevel="3">
      <c r="A162" s="17" t="s">
        <v>145</v>
      </c>
      <c r="B162" s="18" t="s">
        <v>146</v>
      </c>
      <c r="C162" s="17" t="s">
        <v>22</v>
      </c>
      <c r="D162" s="18" t="s">
        <v>23</v>
      </c>
      <c r="E162" s="19">
        <v>35100</v>
      </c>
      <c r="F162" s="19">
        <v>7722</v>
      </c>
      <c r="G162" s="19">
        <v>0</v>
      </c>
      <c r="H162" s="15">
        <f t="shared" si="5"/>
        <v>7722</v>
      </c>
      <c r="I162" s="16">
        <f t="shared" si="6"/>
        <v>0</v>
      </c>
    </row>
    <row r="163" spans="1:9" ht="45" outlineLevel="7">
      <c r="A163" s="17" t="s">
        <v>432</v>
      </c>
      <c r="B163" s="18" t="s">
        <v>144</v>
      </c>
      <c r="C163" s="17"/>
      <c r="D163" s="18"/>
      <c r="E163" s="19">
        <v>200600</v>
      </c>
      <c r="F163" s="19">
        <v>0</v>
      </c>
      <c r="G163" s="19">
        <v>0</v>
      </c>
      <c r="H163" s="15">
        <f t="shared" si="5"/>
        <v>0</v>
      </c>
      <c r="I163" s="16">
        <v>0</v>
      </c>
    </row>
    <row r="164" spans="1:9" ht="39.75" customHeight="1" outlineLevel="7">
      <c r="A164" s="17" t="s">
        <v>432</v>
      </c>
      <c r="B164" s="18" t="s">
        <v>144</v>
      </c>
      <c r="C164" s="17" t="s">
        <v>35</v>
      </c>
      <c r="D164" s="18" t="s">
        <v>36</v>
      </c>
      <c r="E164" s="19">
        <v>200600</v>
      </c>
      <c r="F164" s="19">
        <v>0</v>
      </c>
      <c r="G164" s="19">
        <v>0</v>
      </c>
      <c r="H164" s="15">
        <f t="shared" si="5"/>
        <v>0</v>
      </c>
      <c r="I164" s="16">
        <v>0</v>
      </c>
    </row>
    <row r="165" spans="1:9" ht="56.25" outlineLevel="2">
      <c r="A165" s="17" t="s">
        <v>147</v>
      </c>
      <c r="B165" s="18" t="s">
        <v>433</v>
      </c>
      <c r="C165" s="17"/>
      <c r="D165" s="18"/>
      <c r="E165" s="19">
        <v>205435665.21</v>
      </c>
      <c r="F165" s="19">
        <v>33525549.66</v>
      </c>
      <c r="G165" s="19">
        <v>33202449.66</v>
      </c>
      <c r="H165" s="15">
        <f t="shared" si="5"/>
        <v>323100</v>
      </c>
      <c r="I165" s="16">
        <f t="shared" si="6"/>
        <v>99.03625741180466</v>
      </c>
    </row>
    <row r="166" spans="1:9" ht="33.75" outlineLevel="3">
      <c r="A166" s="17" t="s">
        <v>148</v>
      </c>
      <c r="B166" s="18" t="s">
        <v>149</v>
      </c>
      <c r="C166" s="17"/>
      <c r="D166" s="18"/>
      <c r="E166" s="19">
        <v>145943539.12</v>
      </c>
      <c r="F166" s="19">
        <v>22787426.03</v>
      </c>
      <c r="G166" s="19">
        <v>22697179.08</v>
      </c>
      <c r="H166" s="15">
        <f t="shared" si="5"/>
        <v>90246.95000000298</v>
      </c>
      <c r="I166" s="16">
        <f t="shared" si="6"/>
        <v>99.60396163269519</v>
      </c>
    </row>
    <row r="167" spans="1:9" ht="22.5" outlineLevel="7">
      <c r="A167" s="17" t="s">
        <v>150</v>
      </c>
      <c r="B167" s="18" t="s">
        <v>151</v>
      </c>
      <c r="C167" s="17"/>
      <c r="D167" s="18"/>
      <c r="E167" s="19">
        <v>1138630.31</v>
      </c>
      <c r="F167" s="19">
        <v>131684.86</v>
      </c>
      <c r="G167" s="19">
        <v>131684.86</v>
      </c>
      <c r="H167" s="15">
        <f t="shared" si="5"/>
        <v>0</v>
      </c>
      <c r="I167" s="16">
        <f t="shared" si="6"/>
        <v>100</v>
      </c>
    </row>
    <row r="168" spans="1:9" ht="33.75" outlineLevel="7">
      <c r="A168" s="17" t="s">
        <v>152</v>
      </c>
      <c r="B168" s="18" t="s">
        <v>153</v>
      </c>
      <c r="C168" s="17"/>
      <c r="D168" s="18"/>
      <c r="E168" s="19">
        <v>1138630.31</v>
      </c>
      <c r="F168" s="19">
        <v>131684.86</v>
      </c>
      <c r="G168" s="19">
        <v>131684.86</v>
      </c>
      <c r="H168" s="15">
        <f t="shared" si="5"/>
        <v>0</v>
      </c>
      <c r="I168" s="16">
        <f t="shared" si="6"/>
        <v>100</v>
      </c>
    </row>
    <row r="169" spans="1:9" ht="38.25" customHeight="1" outlineLevel="7">
      <c r="A169" s="17" t="s">
        <v>152</v>
      </c>
      <c r="B169" s="18" t="s">
        <v>153</v>
      </c>
      <c r="C169" s="17" t="s">
        <v>35</v>
      </c>
      <c r="D169" s="18" t="s">
        <v>36</v>
      </c>
      <c r="E169" s="19">
        <v>420450.31</v>
      </c>
      <c r="F169" s="19">
        <v>111995</v>
      </c>
      <c r="G169" s="19">
        <v>111995</v>
      </c>
      <c r="H169" s="15">
        <f t="shared" si="5"/>
        <v>0</v>
      </c>
      <c r="I169" s="16">
        <f t="shared" si="6"/>
        <v>100</v>
      </c>
    </row>
    <row r="170" spans="1:9" ht="45" outlineLevel="7">
      <c r="A170" s="17" t="s">
        <v>152</v>
      </c>
      <c r="B170" s="18" t="s">
        <v>153</v>
      </c>
      <c r="C170" s="17" t="s">
        <v>16</v>
      </c>
      <c r="D170" s="18" t="s">
        <v>17</v>
      </c>
      <c r="E170" s="19">
        <v>718180</v>
      </c>
      <c r="F170" s="19">
        <v>19689.86</v>
      </c>
      <c r="G170" s="19">
        <v>19689.86</v>
      </c>
      <c r="H170" s="15">
        <f t="shared" si="5"/>
        <v>0</v>
      </c>
      <c r="I170" s="16">
        <f t="shared" si="6"/>
        <v>100</v>
      </c>
    </row>
    <row r="171" spans="1:9" ht="33.75" outlineLevel="3">
      <c r="A171" s="17" t="s">
        <v>154</v>
      </c>
      <c r="B171" s="18" t="s">
        <v>13</v>
      </c>
      <c r="C171" s="17"/>
      <c r="D171" s="18"/>
      <c r="E171" s="19">
        <v>101786456.84</v>
      </c>
      <c r="F171" s="19">
        <v>22297487.43</v>
      </c>
      <c r="G171" s="19">
        <v>22207240.48</v>
      </c>
      <c r="H171" s="15">
        <f t="shared" si="5"/>
        <v>90246.94999999925</v>
      </c>
      <c r="I171" s="16">
        <f t="shared" si="6"/>
        <v>99.59525955431832</v>
      </c>
    </row>
    <row r="172" spans="1:9" ht="36" customHeight="1" outlineLevel="7">
      <c r="A172" s="17" t="s">
        <v>434</v>
      </c>
      <c r="B172" s="18" t="s">
        <v>435</v>
      </c>
      <c r="C172" s="17"/>
      <c r="D172" s="18"/>
      <c r="E172" s="19">
        <v>1799717.58</v>
      </c>
      <c r="F172" s="19">
        <v>1799717.58</v>
      </c>
      <c r="G172" s="19">
        <v>1799717.58</v>
      </c>
      <c r="H172" s="15">
        <f t="shared" si="5"/>
        <v>0</v>
      </c>
      <c r="I172" s="16">
        <f t="shared" si="6"/>
        <v>100</v>
      </c>
    </row>
    <row r="173" spans="1:9" ht="45" outlineLevel="2">
      <c r="A173" s="17" t="s">
        <v>434</v>
      </c>
      <c r="B173" s="18" t="s">
        <v>435</v>
      </c>
      <c r="C173" s="17" t="s">
        <v>16</v>
      </c>
      <c r="D173" s="18" t="s">
        <v>17</v>
      </c>
      <c r="E173" s="19">
        <v>1799717.58</v>
      </c>
      <c r="F173" s="19">
        <v>1799717.58</v>
      </c>
      <c r="G173" s="19">
        <v>1799717.58</v>
      </c>
      <c r="H173" s="15">
        <f t="shared" si="5"/>
        <v>0</v>
      </c>
      <c r="I173" s="16">
        <f t="shared" si="6"/>
        <v>100</v>
      </c>
    </row>
    <row r="174" spans="1:9" ht="22.5" outlineLevel="3">
      <c r="A174" s="17" t="s">
        <v>155</v>
      </c>
      <c r="B174" s="18" t="s">
        <v>156</v>
      </c>
      <c r="C174" s="17"/>
      <c r="D174" s="18"/>
      <c r="E174" s="19">
        <v>74137858.06</v>
      </c>
      <c r="F174" s="19">
        <v>15621463.85</v>
      </c>
      <c r="G174" s="19">
        <v>15531216.9</v>
      </c>
      <c r="H174" s="15">
        <f t="shared" si="5"/>
        <v>90246.94999999925</v>
      </c>
      <c r="I174" s="16">
        <f t="shared" si="6"/>
        <v>99.42228877609315</v>
      </c>
    </row>
    <row r="175" spans="1:9" ht="78.75" outlineLevel="7">
      <c r="A175" s="17" t="s">
        <v>155</v>
      </c>
      <c r="B175" s="18" t="s">
        <v>156</v>
      </c>
      <c r="C175" s="17" t="s">
        <v>22</v>
      </c>
      <c r="D175" s="18" t="s">
        <v>23</v>
      </c>
      <c r="E175" s="19">
        <v>23279090.77</v>
      </c>
      <c r="F175" s="19">
        <v>4487720.8</v>
      </c>
      <c r="G175" s="19">
        <v>4487720.8</v>
      </c>
      <c r="H175" s="15">
        <f t="shared" si="5"/>
        <v>0</v>
      </c>
      <c r="I175" s="16">
        <f t="shared" si="6"/>
        <v>100</v>
      </c>
    </row>
    <row r="176" spans="1:9" ht="37.5" customHeight="1" outlineLevel="2">
      <c r="A176" s="17" t="s">
        <v>155</v>
      </c>
      <c r="B176" s="18" t="s">
        <v>156</v>
      </c>
      <c r="C176" s="17" t="s">
        <v>35</v>
      </c>
      <c r="D176" s="18" t="s">
        <v>36</v>
      </c>
      <c r="E176" s="19">
        <v>9508676.74</v>
      </c>
      <c r="F176" s="19">
        <v>1531202.81</v>
      </c>
      <c r="G176" s="19">
        <v>1531202.81</v>
      </c>
      <c r="H176" s="15">
        <f t="shared" si="5"/>
        <v>0</v>
      </c>
      <c r="I176" s="16">
        <f t="shared" si="6"/>
        <v>100</v>
      </c>
    </row>
    <row r="177" spans="1:9" ht="42" customHeight="1" outlineLevel="3">
      <c r="A177" s="17" t="s">
        <v>155</v>
      </c>
      <c r="B177" s="18" t="s">
        <v>156</v>
      </c>
      <c r="C177" s="17" t="s">
        <v>16</v>
      </c>
      <c r="D177" s="18" t="s">
        <v>17</v>
      </c>
      <c r="E177" s="19">
        <v>41027679.89</v>
      </c>
      <c r="F177" s="19">
        <v>9526941.24</v>
      </c>
      <c r="G177" s="19">
        <v>9436694.29</v>
      </c>
      <c r="H177" s="15">
        <f t="shared" si="5"/>
        <v>90246.95000000112</v>
      </c>
      <c r="I177" s="16">
        <f t="shared" si="6"/>
        <v>99.05271851975859</v>
      </c>
    </row>
    <row r="178" spans="1:9" ht="24" customHeight="1" outlineLevel="7">
      <c r="A178" s="17" t="s">
        <v>155</v>
      </c>
      <c r="B178" s="18" t="s">
        <v>156</v>
      </c>
      <c r="C178" s="17" t="s">
        <v>46</v>
      </c>
      <c r="D178" s="18" t="s">
        <v>47</v>
      </c>
      <c r="E178" s="19">
        <v>322410.66</v>
      </c>
      <c r="F178" s="19">
        <v>75599</v>
      </c>
      <c r="G178" s="19">
        <v>75599</v>
      </c>
      <c r="H178" s="15">
        <f t="shared" si="5"/>
        <v>0</v>
      </c>
      <c r="I178" s="16">
        <f t="shared" si="6"/>
        <v>100</v>
      </c>
    </row>
    <row r="179" spans="1:9" ht="33.75" outlineLevel="2">
      <c r="A179" s="17" t="s">
        <v>436</v>
      </c>
      <c r="B179" s="18" t="s">
        <v>437</v>
      </c>
      <c r="C179" s="17"/>
      <c r="D179" s="18"/>
      <c r="E179" s="19">
        <v>5335003.16</v>
      </c>
      <c r="F179" s="19">
        <v>0</v>
      </c>
      <c r="G179" s="19">
        <v>0</v>
      </c>
      <c r="H179" s="15">
        <f t="shared" si="5"/>
        <v>0</v>
      </c>
      <c r="I179" s="16">
        <v>0</v>
      </c>
    </row>
    <row r="180" spans="1:9" ht="33.75" outlineLevel="3">
      <c r="A180" s="17" t="s">
        <v>436</v>
      </c>
      <c r="B180" s="18" t="s">
        <v>437</v>
      </c>
      <c r="C180" s="17" t="s">
        <v>46</v>
      </c>
      <c r="D180" s="18" t="s">
        <v>47</v>
      </c>
      <c r="E180" s="19">
        <v>5335003.16</v>
      </c>
      <c r="F180" s="19">
        <v>0</v>
      </c>
      <c r="G180" s="19">
        <v>0</v>
      </c>
      <c r="H180" s="15">
        <f t="shared" si="5"/>
        <v>0</v>
      </c>
      <c r="I180" s="16">
        <v>0</v>
      </c>
    </row>
    <row r="181" spans="1:9" ht="33.75" outlineLevel="7">
      <c r="A181" s="17" t="s">
        <v>157</v>
      </c>
      <c r="B181" s="18" t="s">
        <v>158</v>
      </c>
      <c r="C181" s="17"/>
      <c r="D181" s="18"/>
      <c r="E181" s="19">
        <v>20513878.04</v>
      </c>
      <c r="F181" s="19">
        <v>4876306</v>
      </c>
      <c r="G181" s="19">
        <v>4876306</v>
      </c>
      <c r="H181" s="15">
        <f t="shared" si="5"/>
        <v>0</v>
      </c>
      <c r="I181" s="16">
        <f t="shared" si="6"/>
        <v>100</v>
      </c>
    </row>
    <row r="182" spans="1:9" ht="45" outlineLevel="1">
      <c r="A182" s="17" t="s">
        <v>157</v>
      </c>
      <c r="B182" s="18" t="s">
        <v>158</v>
      </c>
      <c r="C182" s="17" t="s">
        <v>16</v>
      </c>
      <c r="D182" s="18" t="s">
        <v>17</v>
      </c>
      <c r="E182" s="19">
        <v>20513878.04</v>
      </c>
      <c r="F182" s="19">
        <v>4876306</v>
      </c>
      <c r="G182" s="19">
        <v>4876306</v>
      </c>
      <c r="H182" s="15">
        <f t="shared" si="5"/>
        <v>0</v>
      </c>
      <c r="I182" s="16">
        <f t="shared" si="6"/>
        <v>100</v>
      </c>
    </row>
    <row r="183" spans="1:9" ht="33.75" outlineLevel="2">
      <c r="A183" s="17" t="s">
        <v>159</v>
      </c>
      <c r="B183" s="18" t="s">
        <v>438</v>
      </c>
      <c r="C183" s="17"/>
      <c r="D183" s="18"/>
      <c r="E183" s="19">
        <v>17471423.16</v>
      </c>
      <c r="F183" s="19">
        <v>0</v>
      </c>
      <c r="G183" s="19">
        <v>0</v>
      </c>
      <c r="H183" s="15">
        <f t="shared" si="5"/>
        <v>0</v>
      </c>
      <c r="I183" s="16">
        <v>0</v>
      </c>
    </row>
    <row r="184" spans="1:9" ht="22.5" outlineLevel="3">
      <c r="A184" s="17" t="s">
        <v>439</v>
      </c>
      <c r="B184" s="18" t="s">
        <v>440</v>
      </c>
      <c r="C184" s="17"/>
      <c r="D184" s="18"/>
      <c r="E184" s="19">
        <v>17471423.16</v>
      </c>
      <c r="F184" s="19">
        <v>0</v>
      </c>
      <c r="G184" s="19">
        <v>0</v>
      </c>
      <c r="H184" s="15">
        <f t="shared" si="5"/>
        <v>0</v>
      </c>
      <c r="I184" s="16">
        <v>0</v>
      </c>
    </row>
    <row r="185" spans="1:9" ht="33.75" outlineLevel="7">
      <c r="A185" s="17" t="s">
        <v>439</v>
      </c>
      <c r="B185" s="18" t="s">
        <v>440</v>
      </c>
      <c r="C185" s="17" t="s">
        <v>35</v>
      </c>
      <c r="D185" s="18" t="s">
        <v>36</v>
      </c>
      <c r="E185" s="19">
        <v>2099669.21</v>
      </c>
      <c r="F185" s="19">
        <v>0</v>
      </c>
      <c r="G185" s="19">
        <v>0</v>
      </c>
      <c r="H185" s="15">
        <f t="shared" si="5"/>
        <v>0</v>
      </c>
      <c r="I185" s="16">
        <v>0</v>
      </c>
    </row>
    <row r="186" spans="1:9" ht="37.5" customHeight="1" outlineLevel="7">
      <c r="A186" s="17" t="s">
        <v>439</v>
      </c>
      <c r="B186" s="18" t="s">
        <v>440</v>
      </c>
      <c r="C186" s="17" t="s">
        <v>16</v>
      </c>
      <c r="D186" s="18" t="s">
        <v>17</v>
      </c>
      <c r="E186" s="19">
        <v>15371753.95</v>
      </c>
      <c r="F186" s="19">
        <v>0</v>
      </c>
      <c r="G186" s="19">
        <v>0</v>
      </c>
      <c r="H186" s="15">
        <f t="shared" si="5"/>
        <v>0</v>
      </c>
      <c r="I186" s="16">
        <v>0</v>
      </c>
    </row>
    <row r="187" spans="1:9" ht="33.75" outlineLevel="2">
      <c r="A187" s="17" t="s">
        <v>161</v>
      </c>
      <c r="B187" s="18" t="s">
        <v>162</v>
      </c>
      <c r="C187" s="17"/>
      <c r="D187" s="18"/>
      <c r="E187" s="19">
        <v>4168133.28</v>
      </c>
      <c r="F187" s="19">
        <v>0</v>
      </c>
      <c r="G187" s="19">
        <v>0</v>
      </c>
      <c r="H187" s="15">
        <f t="shared" si="5"/>
        <v>0</v>
      </c>
      <c r="I187" s="16">
        <v>0</v>
      </c>
    </row>
    <row r="188" spans="1:9" ht="22.5" outlineLevel="3">
      <c r="A188" s="17" t="s">
        <v>441</v>
      </c>
      <c r="B188" s="18" t="s">
        <v>429</v>
      </c>
      <c r="C188" s="17"/>
      <c r="D188" s="18"/>
      <c r="E188" s="19">
        <v>192521.27</v>
      </c>
      <c r="F188" s="19">
        <v>0</v>
      </c>
      <c r="G188" s="19">
        <v>0</v>
      </c>
      <c r="H188" s="15">
        <f t="shared" si="5"/>
        <v>0</v>
      </c>
      <c r="I188" s="16">
        <v>0</v>
      </c>
    </row>
    <row r="189" spans="1:9" ht="33.75" outlineLevel="7">
      <c r="A189" s="17" t="s">
        <v>441</v>
      </c>
      <c r="B189" s="18" t="s">
        <v>429</v>
      </c>
      <c r="C189" s="17" t="s">
        <v>35</v>
      </c>
      <c r="D189" s="18" t="s">
        <v>36</v>
      </c>
      <c r="E189" s="19">
        <v>192521.27</v>
      </c>
      <c r="F189" s="19">
        <v>0</v>
      </c>
      <c r="G189" s="19">
        <v>0</v>
      </c>
      <c r="H189" s="15">
        <f t="shared" si="5"/>
        <v>0</v>
      </c>
      <c r="I189" s="16">
        <v>0</v>
      </c>
    </row>
    <row r="190" spans="1:9" ht="22.5" outlineLevel="7">
      <c r="A190" s="17" t="s">
        <v>163</v>
      </c>
      <c r="B190" s="18" t="s">
        <v>91</v>
      </c>
      <c r="C190" s="17"/>
      <c r="D190" s="18"/>
      <c r="E190" s="19">
        <v>3975612.01</v>
      </c>
      <c r="F190" s="19">
        <v>0</v>
      </c>
      <c r="G190" s="19">
        <v>0</v>
      </c>
      <c r="H190" s="15">
        <f t="shared" si="5"/>
        <v>0</v>
      </c>
      <c r="I190" s="16">
        <v>0</v>
      </c>
    </row>
    <row r="191" spans="1:9" ht="41.25" customHeight="1" outlineLevel="7">
      <c r="A191" s="17" t="s">
        <v>163</v>
      </c>
      <c r="B191" s="18" t="s">
        <v>91</v>
      </c>
      <c r="C191" s="17" t="s">
        <v>35</v>
      </c>
      <c r="D191" s="18" t="s">
        <v>36</v>
      </c>
      <c r="E191" s="19">
        <v>3975612.01</v>
      </c>
      <c r="F191" s="19">
        <v>0</v>
      </c>
      <c r="G191" s="19">
        <v>0</v>
      </c>
      <c r="H191" s="15">
        <f t="shared" si="5"/>
        <v>0</v>
      </c>
      <c r="I191" s="16">
        <v>0</v>
      </c>
    </row>
    <row r="192" spans="1:9" ht="22.5" outlineLevel="7">
      <c r="A192" s="17" t="s">
        <v>442</v>
      </c>
      <c r="B192" s="18" t="s">
        <v>1</v>
      </c>
      <c r="C192" s="17"/>
      <c r="D192" s="18"/>
      <c r="E192" s="19">
        <v>12441234.82</v>
      </c>
      <c r="F192" s="19">
        <v>0</v>
      </c>
      <c r="G192" s="19">
        <v>0</v>
      </c>
      <c r="H192" s="15">
        <f t="shared" si="5"/>
        <v>0</v>
      </c>
      <c r="I192" s="16">
        <v>0</v>
      </c>
    </row>
    <row r="193" spans="1:9" ht="45" outlineLevel="2">
      <c r="A193" s="17" t="s">
        <v>443</v>
      </c>
      <c r="B193" s="18" t="s">
        <v>444</v>
      </c>
      <c r="C193" s="17"/>
      <c r="D193" s="18"/>
      <c r="E193" s="19">
        <v>3237510</v>
      </c>
      <c r="F193" s="19">
        <v>0</v>
      </c>
      <c r="G193" s="19">
        <v>0</v>
      </c>
      <c r="H193" s="15">
        <f t="shared" si="5"/>
        <v>0</v>
      </c>
      <c r="I193" s="16">
        <v>0</v>
      </c>
    </row>
    <row r="194" spans="1:9" ht="45" outlineLevel="3">
      <c r="A194" s="17" t="s">
        <v>443</v>
      </c>
      <c r="B194" s="18" t="s">
        <v>444</v>
      </c>
      <c r="C194" s="17" t="s">
        <v>35</v>
      </c>
      <c r="D194" s="18" t="s">
        <v>36</v>
      </c>
      <c r="E194" s="19">
        <v>1150000</v>
      </c>
      <c r="F194" s="19">
        <v>0</v>
      </c>
      <c r="G194" s="19">
        <v>0</v>
      </c>
      <c r="H194" s="15">
        <f t="shared" si="5"/>
        <v>0</v>
      </c>
      <c r="I194" s="16">
        <v>0</v>
      </c>
    </row>
    <row r="195" spans="1:9" ht="45" outlineLevel="7">
      <c r="A195" s="17" t="s">
        <v>443</v>
      </c>
      <c r="B195" s="18" t="s">
        <v>444</v>
      </c>
      <c r="C195" s="17" t="s">
        <v>16</v>
      </c>
      <c r="D195" s="18" t="s">
        <v>17</v>
      </c>
      <c r="E195" s="19">
        <v>2087510</v>
      </c>
      <c r="F195" s="19">
        <v>0</v>
      </c>
      <c r="G195" s="19">
        <v>0</v>
      </c>
      <c r="H195" s="15">
        <f t="shared" si="5"/>
        <v>0</v>
      </c>
      <c r="I195" s="16">
        <v>0</v>
      </c>
    </row>
    <row r="196" spans="1:9" ht="33.75" outlineLevel="3">
      <c r="A196" s="17" t="s">
        <v>445</v>
      </c>
      <c r="B196" s="18" t="s">
        <v>160</v>
      </c>
      <c r="C196" s="17"/>
      <c r="D196" s="18"/>
      <c r="E196" s="19">
        <v>4471820.8</v>
      </c>
      <c r="F196" s="19">
        <v>0</v>
      </c>
      <c r="G196" s="19">
        <v>0</v>
      </c>
      <c r="H196" s="15">
        <f t="shared" si="5"/>
        <v>0</v>
      </c>
      <c r="I196" s="16">
        <v>0</v>
      </c>
    </row>
    <row r="197" spans="1:9" ht="39" customHeight="1" outlineLevel="7">
      <c r="A197" s="17" t="s">
        <v>445</v>
      </c>
      <c r="B197" s="18" t="s">
        <v>160</v>
      </c>
      <c r="C197" s="17" t="s">
        <v>16</v>
      </c>
      <c r="D197" s="18" t="s">
        <v>17</v>
      </c>
      <c r="E197" s="19">
        <v>4471820.8</v>
      </c>
      <c r="F197" s="19">
        <v>0</v>
      </c>
      <c r="G197" s="19">
        <v>0</v>
      </c>
      <c r="H197" s="15">
        <f t="shared" si="5"/>
        <v>0</v>
      </c>
      <c r="I197" s="16">
        <v>0</v>
      </c>
    </row>
    <row r="198" spans="1:9" ht="56.25" outlineLevel="1">
      <c r="A198" s="17" t="s">
        <v>446</v>
      </c>
      <c r="B198" s="18" t="s">
        <v>50</v>
      </c>
      <c r="C198" s="17"/>
      <c r="D198" s="18"/>
      <c r="E198" s="19">
        <v>4731904.02</v>
      </c>
      <c r="F198" s="19">
        <v>0</v>
      </c>
      <c r="G198" s="19">
        <v>0</v>
      </c>
      <c r="H198" s="15">
        <f t="shared" si="5"/>
        <v>0</v>
      </c>
      <c r="I198" s="16">
        <v>0</v>
      </c>
    </row>
    <row r="199" spans="1:9" ht="56.25" outlineLevel="2">
      <c r="A199" s="17" t="s">
        <v>446</v>
      </c>
      <c r="B199" s="18" t="s">
        <v>50</v>
      </c>
      <c r="C199" s="17" t="s">
        <v>35</v>
      </c>
      <c r="D199" s="18" t="s">
        <v>36</v>
      </c>
      <c r="E199" s="19">
        <v>1823964.34</v>
      </c>
      <c r="F199" s="19">
        <v>0</v>
      </c>
      <c r="G199" s="19">
        <v>0</v>
      </c>
      <c r="H199" s="15">
        <f t="shared" si="5"/>
        <v>0</v>
      </c>
      <c r="I199" s="16">
        <v>0</v>
      </c>
    </row>
    <row r="200" spans="1:9" ht="56.25" outlineLevel="3">
      <c r="A200" s="17" t="s">
        <v>446</v>
      </c>
      <c r="B200" s="18" t="s">
        <v>50</v>
      </c>
      <c r="C200" s="17" t="s">
        <v>16</v>
      </c>
      <c r="D200" s="18" t="s">
        <v>17</v>
      </c>
      <c r="E200" s="19">
        <v>2907939.68</v>
      </c>
      <c r="F200" s="19">
        <v>0</v>
      </c>
      <c r="G200" s="19">
        <v>0</v>
      </c>
      <c r="H200" s="15">
        <f t="shared" si="5"/>
        <v>0</v>
      </c>
      <c r="I200" s="16">
        <v>0</v>
      </c>
    </row>
    <row r="201" spans="1:9" ht="67.5" outlineLevel="7">
      <c r="A201" s="17" t="s">
        <v>447</v>
      </c>
      <c r="B201" s="18" t="s">
        <v>448</v>
      </c>
      <c r="C201" s="17"/>
      <c r="D201" s="18"/>
      <c r="E201" s="19">
        <v>2525721.7</v>
      </c>
      <c r="F201" s="19">
        <v>0</v>
      </c>
      <c r="G201" s="19">
        <v>0</v>
      </c>
      <c r="H201" s="15">
        <f t="shared" si="5"/>
        <v>0</v>
      </c>
      <c r="I201" s="16">
        <v>0</v>
      </c>
    </row>
    <row r="202" spans="1:9" ht="67.5" outlineLevel="7">
      <c r="A202" s="17" t="s">
        <v>449</v>
      </c>
      <c r="B202" s="18" t="s">
        <v>450</v>
      </c>
      <c r="C202" s="17"/>
      <c r="D202" s="18"/>
      <c r="E202" s="19">
        <v>2525721.7</v>
      </c>
      <c r="F202" s="19">
        <v>0</v>
      </c>
      <c r="G202" s="19">
        <v>0</v>
      </c>
      <c r="H202" s="15">
        <f t="shared" si="5"/>
        <v>0</v>
      </c>
      <c r="I202" s="16">
        <v>0</v>
      </c>
    </row>
    <row r="203" spans="1:9" ht="67.5" outlineLevel="3">
      <c r="A203" s="17" t="s">
        <v>449</v>
      </c>
      <c r="B203" s="18" t="s">
        <v>450</v>
      </c>
      <c r="C203" s="17" t="s">
        <v>16</v>
      </c>
      <c r="D203" s="18" t="s">
        <v>17</v>
      </c>
      <c r="E203" s="19">
        <v>2525721.7</v>
      </c>
      <c r="F203" s="19">
        <v>0</v>
      </c>
      <c r="G203" s="19">
        <v>0</v>
      </c>
      <c r="H203" s="15">
        <f t="shared" si="5"/>
        <v>0</v>
      </c>
      <c r="I203" s="16">
        <v>0</v>
      </c>
    </row>
    <row r="204" spans="1:9" ht="56.25" outlineLevel="7">
      <c r="A204" s="17" t="s">
        <v>451</v>
      </c>
      <c r="B204" s="18" t="s">
        <v>452</v>
      </c>
      <c r="C204" s="17"/>
      <c r="D204" s="18"/>
      <c r="E204" s="19">
        <v>358253.74</v>
      </c>
      <c r="F204" s="19">
        <v>358253.74</v>
      </c>
      <c r="G204" s="19">
        <v>358253.74</v>
      </c>
      <c r="H204" s="15">
        <f t="shared" si="5"/>
        <v>0</v>
      </c>
      <c r="I204" s="16">
        <f t="shared" si="6"/>
        <v>100</v>
      </c>
    </row>
    <row r="205" spans="1:9" ht="29.25" customHeight="1">
      <c r="A205" s="17" t="s">
        <v>453</v>
      </c>
      <c r="B205" s="18" t="s">
        <v>454</v>
      </c>
      <c r="C205" s="17"/>
      <c r="D205" s="18"/>
      <c r="E205" s="19">
        <v>358253.74</v>
      </c>
      <c r="F205" s="19">
        <v>358253.74</v>
      </c>
      <c r="G205" s="19">
        <v>358253.74</v>
      </c>
      <c r="H205" s="15">
        <f t="shared" si="5"/>
        <v>0</v>
      </c>
      <c r="I205" s="16">
        <f t="shared" si="6"/>
        <v>100</v>
      </c>
    </row>
    <row r="206" spans="1:9" ht="45" outlineLevel="1">
      <c r="A206" s="17" t="s">
        <v>453</v>
      </c>
      <c r="B206" s="18" t="s">
        <v>454</v>
      </c>
      <c r="C206" s="17" t="s">
        <v>16</v>
      </c>
      <c r="D206" s="18" t="s">
        <v>17</v>
      </c>
      <c r="E206" s="19">
        <v>358253.74</v>
      </c>
      <c r="F206" s="19">
        <v>358253.74</v>
      </c>
      <c r="G206" s="19">
        <v>358253.74</v>
      </c>
      <c r="H206" s="15">
        <f aca="true" t="shared" si="7" ref="H206:H269">F206-G206</f>
        <v>0</v>
      </c>
      <c r="I206" s="16">
        <f aca="true" t="shared" si="8" ref="I206:I268">G206/F206*100</f>
        <v>100</v>
      </c>
    </row>
    <row r="207" spans="1:9" ht="33.75" outlineLevel="2">
      <c r="A207" s="17" t="s">
        <v>455</v>
      </c>
      <c r="B207" s="18" t="s">
        <v>456</v>
      </c>
      <c r="C207" s="17"/>
      <c r="D207" s="18"/>
      <c r="E207" s="19">
        <v>1053685.27</v>
      </c>
      <c r="F207" s="19">
        <v>0</v>
      </c>
      <c r="G207" s="19">
        <v>0</v>
      </c>
      <c r="H207" s="15">
        <f t="shared" si="7"/>
        <v>0</v>
      </c>
      <c r="I207" s="16">
        <v>0</v>
      </c>
    </row>
    <row r="208" spans="1:9" ht="22.5" outlineLevel="3">
      <c r="A208" s="17" t="s">
        <v>457</v>
      </c>
      <c r="B208" s="18" t="s">
        <v>458</v>
      </c>
      <c r="C208" s="17"/>
      <c r="D208" s="18"/>
      <c r="E208" s="19">
        <v>1053685.27</v>
      </c>
      <c r="F208" s="19">
        <v>0</v>
      </c>
      <c r="G208" s="19">
        <v>0</v>
      </c>
      <c r="H208" s="15">
        <f t="shared" si="7"/>
        <v>0</v>
      </c>
      <c r="I208" s="16">
        <v>0</v>
      </c>
    </row>
    <row r="209" spans="1:9" ht="37.5" customHeight="1" outlineLevel="7">
      <c r="A209" s="17" t="s">
        <v>457</v>
      </c>
      <c r="B209" s="18" t="s">
        <v>458</v>
      </c>
      <c r="C209" s="17" t="s">
        <v>16</v>
      </c>
      <c r="D209" s="18" t="s">
        <v>17</v>
      </c>
      <c r="E209" s="19">
        <v>1053685.27</v>
      </c>
      <c r="F209" s="19">
        <v>0</v>
      </c>
      <c r="G209" s="19">
        <v>0</v>
      </c>
      <c r="H209" s="15">
        <f t="shared" si="7"/>
        <v>0</v>
      </c>
      <c r="I209" s="16">
        <v>0</v>
      </c>
    </row>
    <row r="210" spans="1:9" ht="67.5" outlineLevel="2">
      <c r="A210" s="17" t="s">
        <v>459</v>
      </c>
      <c r="B210" s="18" t="s">
        <v>460</v>
      </c>
      <c r="C210" s="17"/>
      <c r="D210" s="18"/>
      <c r="E210" s="19">
        <v>5000000</v>
      </c>
      <c r="F210" s="19">
        <v>0</v>
      </c>
      <c r="G210" s="19">
        <v>0</v>
      </c>
      <c r="H210" s="15">
        <f t="shared" si="7"/>
        <v>0</v>
      </c>
      <c r="I210" s="16">
        <v>0</v>
      </c>
    </row>
    <row r="211" spans="1:9" ht="67.5" outlineLevel="3">
      <c r="A211" s="17" t="s">
        <v>461</v>
      </c>
      <c r="B211" s="18" t="s">
        <v>462</v>
      </c>
      <c r="C211" s="17"/>
      <c r="D211" s="18"/>
      <c r="E211" s="19">
        <v>5000000</v>
      </c>
      <c r="F211" s="19">
        <v>0</v>
      </c>
      <c r="G211" s="19">
        <v>0</v>
      </c>
      <c r="H211" s="15">
        <f t="shared" si="7"/>
        <v>0</v>
      </c>
      <c r="I211" s="16">
        <v>0</v>
      </c>
    </row>
    <row r="212" spans="1:9" ht="67.5" outlineLevel="7">
      <c r="A212" s="17" t="s">
        <v>461</v>
      </c>
      <c r="B212" s="18" t="s">
        <v>462</v>
      </c>
      <c r="C212" s="17" t="s">
        <v>16</v>
      </c>
      <c r="D212" s="18" t="s">
        <v>17</v>
      </c>
      <c r="E212" s="19">
        <v>5000000</v>
      </c>
      <c r="F212" s="19">
        <v>0</v>
      </c>
      <c r="G212" s="19">
        <v>0</v>
      </c>
      <c r="H212" s="15">
        <f t="shared" si="7"/>
        <v>0</v>
      </c>
      <c r="I212" s="16">
        <v>0</v>
      </c>
    </row>
    <row r="213" spans="1:9" ht="33.75" outlineLevel="3">
      <c r="A213" s="17" t="s">
        <v>164</v>
      </c>
      <c r="B213" s="18" t="s">
        <v>165</v>
      </c>
      <c r="C213" s="17"/>
      <c r="D213" s="18"/>
      <c r="E213" s="19">
        <v>59317326.09</v>
      </c>
      <c r="F213" s="19">
        <v>10723723.63</v>
      </c>
      <c r="G213" s="19">
        <v>10490870.58</v>
      </c>
      <c r="H213" s="15">
        <f t="shared" si="7"/>
        <v>232853.05000000075</v>
      </c>
      <c r="I213" s="16">
        <f t="shared" si="8"/>
        <v>97.82861757693395</v>
      </c>
    </row>
    <row r="214" spans="1:9" ht="22.5" outlineLevel="7">
      <c r="A214" s="17" t="s">
        <v>166</v>
      </c>
      <c r="B214" s="18" t="s">
        <v>167</v>
      </c>
      <c r="C214" s="17"/>
      <c r="D214" s="18"/>
      <c r="E214" s="19">
        <v>574300</v>
      </c>
      <c r="F214" s="19">
        <v>112843</v>
      </c>
      <c r="G214" s="19">
        <v>104268</v>
      </c>
      <c r="H214" s="15">
        <f t="shared" si="7"/>
        <v>8575</v>
      </c>
      <c r="I214" s="16">
        <f t="shared" si="8"/>
        <v>92.4009464477194</v>
      </c>
    </row>
    <row r="215" spans="1:9" ht="22.5" outlineLevel="1">
      <c r="A215" s="17" t="s">
        <v>168</v>
      </c>
      <c r="B215" s="18" t="s">
        <v>169</v>
      </c>
      <c r="C215" s="17"/>
      <c r="D215" s="18"/>
      <c r="E215" s="19">
        <v>574300</v>
      </c>
      <c r="F215" s="19">
        <v>112843</v>
      </c>
      <c r="G215" s="19">
        <v>104268</v>
      </c>
      <c r="H215" s="15">
        <f t="shared" si="7"/>
        <v>8575</v>
      </c>
      <c r="I215" s="16">
        <f t="shared" si="8"/>
        <v>92.4009464477194</v>
      </c>
    </row>
    <row r="216" spans="1:9" ht="33.75" outlineLevel="2">
      <c r="A216" s="17" t="s">
        <v>168</v>
      </c>
      <c r="B216" s="18" t="s">
        <v>169</v>
      </c>
      <c r="C216" s="17" t="s">
        <v>35</v>
      </c>
      <c r="D216" s="18" t="s">
        <v>36</v>
      </c>
      <c r="E216" s="19">
        <v>140000</v>
      </c>
      <c r="F216" s="19">
        <v>13203</v>
      </c>
      <c r="G216" s="19">
        <v>13203</v>
      </c>
      <c r="H216" s="15">
        <f t="shared" si="7"/>
        <v>0</v>
      </c>
      <c r="I216" s="16">
        <f t="shared" si="8"/>
        <v>100</v>
      </c>
    </row>
    <row r="217" spans="1:9" ht="38.25" customHeight="1" outlineLevel="3">
      <c r="A217" s="17" t="s">
        <v>168</v>
      </c>
      <c r="B217" s="18" t="s">
        <v>169</v>
      </c>
      <c r="C217" s="17" t="s">
        <v>16</v>
      </c>
      <c r="D217" s="18" t="s">
        <v>17</v>
      </c>
      <c r="E217" s="19">
        <v>434300</v>
      </c>
      <c r="F217" s="19">
        <v>99640</v>
      </c>
      <c r="G217" s="19">
        <v>91065</v>
      </c>
      <c r="H217" s="15">
        <f t="shared" si="7"/>
        <v>8575</v>
      </c>
      <c r="I217" s="16">
        <f t="shared" si="8"/>
        <v>91.39401846647932</v>
      </c>
    </row>
    <row r="218" spans="1:9" ht="33.75" outlineLevel="7">
      <c r="A218" s="17" t="s">
        <v>170</v>
      </c>
      <c r="B218" s="18" t="s">
        <v>13</v>
      </c>
      <c r="C218" s="17"/>
      <c r="D218" s="18"/>
      <c r="E218" s="19">
        <v>44281460.62</v>
      </c>
      <c r="F218" s="19">
        <v>9440920.85</v>
      </c>
      <c r="G218" s="19">
        <v>9437301.8</v>
      </c>
      <c r="H218" s="15">
        <f t="shared" si="7"/>
        <v>3619.0499999988824</v>
      </c>
      <c r="I218" s="16">
        <f t="shared" si="8"/>
        <v>99.9616663452909</v>
      </c>
    </row>
    <row r="219" spans="1:9" ht="30.75" customHeight="1" outlineLevel="3">
      <c r="A219" s="17" t="s">
        <v>171</v>
      </c>
      <c r="B219" s="18" t="s">
        <v>172</v>
      </c>
      <c r="C219" s="17"/>
      <c r="D219" s="18"/>
      <c r="E219" s="19">
        <v>21467069.46</v>
      </c>
      <c r="F219" s="19">
        <v>4193610.84</v>
      </c>
      <c r="G219" s="19">
        <v>4189991.79</v>
      </c>
      <c r="H219" s="15">
        <f t="shared" si="7"/>
        <v>3619.0499999998137</v>
      </c>
      <c r="I219" s="16">
        <f t="shared" si="8"/>
        <v>99.91370086214295</v>
      </c>
    </row>
    <row r="220" spans="1:9" ht="87.75" customHeight="1" outlineLevel="7">
      <c r="A220" s="17" t="s">
        <v>171</v>
      </c>
      <c r="B220" s="18" t="s">
        <v>172</v>
      </c>
      <c r="C220" s="17" t="s">
        <v>22</v>
      </c>
      <c r="D220" s="18" t="s">
        <v>23</v>
      </c>
      <c r="E220" s="19">
        <v>11575363.75</v>
      </c>
      <c r="F220" s="19">
        <v>2184864.85</v>
      </c>
      <c r="G220" s="19">
        <v>2184864.85</v>
      </c>
      <c r="H220" s="15">
        <f t="shared" si="7"/>
        <v>0</v>
      </c>
      <c r="I220" s="16">
        <f t="shared" si="8"/>
        <v>100</v>
      </c>
    </row>
    <row r="221" spans="1:9" ht="33.75" outlineLevel="3">
      <c r="A221" s="17" t="s">
        <v>171</v>
      </c>
      <c r="B221" s="18" t="s">
        <v>172</v>
      </c>
      <c r="C221" s="17" t="s">
        <v>35</v>
      </c>
      <c r="D221" s="18" t="s">
        <v>36</v>
      </c>
      <c r="E221" s="19">
        <v>4885901.07</v>
      </c>
      <c r="F221" s="19">
        <v>853618.96</v>
      </c>
      <c r="G221" s="19">
        <v>849999.91</v>
      </c>
      <c r="H221" s="15">
        <f t="shared" si="7"/>
        <v>3619.04999999993</v>
      </c>
      <c r="I221" s="16">
        <f t="shared" si="8"/>
        <v>99.57603448733146</v>
      </c>
    </row>
    <row r="222" spans="1:9" ht="45" outlineLevel="7">
      <c r="A222" s="17" t="s">
        <v>171</v>
      </c>
      <c r="B222" s="18" t="s">
        <v>172</v>
      </c>
      <c r="C222" s="17" t="s">
        <v>16</v>
      </c>
      <c r="D222" s="18" t="s">
        <v>17</v>
      </c>
      <c r="E222" s="19">
        <v>4938960.72</v>
      </c>
      <c r="F222" s="19">
        <v>1135961.03</v>
      </c>
      <c r="G222" s="19">
        <v>1135961.03</v>
      </c>
      <c r="H222" s="15">
        <f t="shared" si="7"/>
        <v>0</v>
      </c>
      <c r="I222" s="16">
        <f t="shared" si="8"/>
        <v>100</v>
      </c>
    </row>
    <row r="223" spans="1:9" ht="12.75" outlineLevel="1">
      <c r="A223" s="17" t="s">
        <v>171</v>
      </c>
      <c r="B223" s="18" t="s">
        <v>172</v>
      </c>
      <c r="C223" s="17" t="s">
        <v>46</v>
      </c>
      <c r="D223" s="18" t="s">
        <v>47</v>
      </c>
      <c r="E223" s="19">
        <v>66843.92</v>
      </c>
      <c r="F223" s="19">
        <v>19166</v>
      </c>
      <c r="G223" s="19">
        <v>19166</v>
      </c>
      <c r="H223" s="15">
        <f t="shared" si="7"/>
        <v>0</v>
      </c>
      <c r="I223" s="16">
        <f t="shared" si="8"/>
        <v>100</v>
      </c>
    </row>
    <row r="224" spans="1:9" ht="45" outlineLevel="2">
      <c r="A224" s="17" t="s">
        <v>463</v>
      </c>
      <c r="B224" s="18" t="s">
        <v>464</v>
      </c>
      <c r="C224" s="17"/>
      <c r="D224" s="18"/>
      <c r="E224" s="19">
        <v>22814391.16</v>
      </c>
      <c r="F224" s="19">
        <v>5247310.01</v>
      </c>
      <c r="G224" s="19">
        <v>5247310.01</v>
      </c>
      <c r="H224" s="15">
        <f t="shared" si="7"/>
        <v>0</v>
      </c>
      <c r="I224" s="16">
        <f t="shared" si="8"/>
        <v>100</v>
      </c>
    </row>
    <row r="225" spans="1:9" ht="45" outlineLevel="3">
      <c r="A225" s="17" t="s">
        <v>463</v>
      </c>
      <c r="B225" s="18" t="s">
        <v>464</v>
      </c>
      <c r="C225" s="17" t="s">
        <v>16</v>
      </c>
      <c r="D225" s="18" t="s">
        <v>17</v>
      </c>
      <c r="E225" s="19">
        <v>22814391.16</v>
      </c>
      <c r="F225" s="19">
        <v>5247310.01</v>
      </c>
      <c r="G225" s="19">
        <v>5247310.01</v>
      </c>
      <c r="H225" s="15">
        <f t="shared" si="7"/>
        <v>0</v>
      </c>
      <c r="I225" s="16">
        <f t="shared" si="8"/>
        <v>100</v>
      </c>
    </row>
    <row r="226" spans="1:9" ht="33.75" outlineLevel="7">
      <c r="A226" s="17" t="s">
        <v>173</v>
      </c>
      <c r="B226" s="18" t="s">
        <v>174</v>
      </c>
      <c r="C226" s="17"/>
      <c r="D226" s="18"/>
      <c r="E226" s="19">
        <v>9662555.96</v>
      </c>
      <c r="F226" s="19">
        <v>899959.78</v>
      </c>
      <c r="G226" s="19">
        <v>899959.78</v>
      </c>
      <c r="H226" s="15">
        <f t="shared" si="7"/>
        <v>0</v>
      </c>
      <c r="I226" s="16">
        <f t="shared" si="8"/>
        <v>100</v>
      </c>
    </row>
    <row r="227" spans="1:9" ht="45" outlineLevel="3">
      <c r="A227" s="17" t="s">
        <v>465</v>
      </c>
      <c r="B227" s="18" t="s">
        <v>466</v>
      </c>
      <c r="C227" s="17"/>
      <c r="D227" s="18"/>
      <c r="E227" s="19">
        <v>300000</v>
      </c>
      <c r="F227" s="19">
        <v>300000</v>
      </c>
      <c r="G227" s="19">
        <v>300000</v>
      </c>
      <c r="H227" s="15">
        <f t="shared" si="7"/>
        <v>0</v>
      </c>
      <c r="I227" s="16">
        <f t="shared" si="8"/>
        <v>100</v>
      </c>
    </row>
    <row r="228" spans="1:9" ht="45" outlineLevel="7">
      <c r="A228" s="17" t="s">
        <v>465</v>
      </c>
      <c r="B228" s="18" t="s">
        <v>466</v>
      </c>
      <c r="C228" s="17" t="s">
        <v>35</v>
      </c>
      <c r="D228" s="18" t="s">
        <v>36</v>
      </c>
      <c r="E228" s="19">
        <v>300000</v>
      </c>
      <c r="F228" s="19">
        <v>300000</v>
      </c>
      <c r="G228" s="19">
        <v>300000</v>
      </c>
      <c r="H228" s="15">
        <f t="shared" si="7"/>
        <v>0</v>
      </c>
      <c r="I228" s="16">
        <f t="shared" si="8"/>
        <v>100</v>
      </c>
    </row>
    <row r="229" spans="1:9" ht="56.25">
      <c r="A229" s="17" t="s">
        <v>467</v>
      </c>
      <c r="B229" s="18" t="s">
        <v>468</v>
      </c>
      <c r="C229" s="17"/>
      <c r="D229" s="18"/>
      <c r="E229" s="19">
        <v>599959.78</v>
      </c>
      <c r="F229" s="19">
        <v>599959.78</v>
      </c>
      <c r="G229" s="19">
        <v>599959.78</v>
      </c>
      <c r="H229" s="15">
        <f t="shared" si="7"/>
        <v>0</v>
      </c>
      <c r="I229" s="16">
        <f t="shared" si="8"/>
        <v>100</v>
      </c>
    </row>
    <row r="230" spans="1:9" ht="45.75" customHeight="1" outlineLevel="1">
      <c r="A230" s="17" t="s">
        <v>467</v>
      </c>
      <c r="B230" s="18" t="s">
        <v>468</v>
      </c>
      <c r="C230" s="17" t="s">
        <v>175</v>
      </c>
      <c r="D230" s="18" t="s">
        <v>176</v>
      </c>
      <c r="E230" s="19">
        <v>599959.78</v>
      </c>
      <c r="F230" s="19">
        <v>599959.78</v>
      </c>
      <c r="G230" s="19">
        <v>599959.78</v>
      </c>
      <c r="H230" s="15">
        <f t="shared" si="7"/>
        <v>0</v>
      </c>
      <c r="I230" s="16">
        <f t="shared" si="8"/>
        <v>100</v>
      </c>
    </row>
    <row r="231" spans="1:9" ht="45" outlineLevel="2">
      <c r="A231" s="17" t="s">
        <v>469</v>
      </c>
      <c r="B231" s="18" t="s">
        <v>470</v>
      </c>
      <c r="C231" s="17"/>
      <c r="D231" s="18"/>
      <c r="E231" s="19">
        <v>1199702.3</v>
      </c>
      <c r="F231" s="19">
        <v>0</v>
      </c>
      <c r="G231" s="19">
        <v>0</v>
      </c>
      <c r="H231" s="15">
        <f t="shared" si="7"/>
        <v>0</v>
      </c>
      <c r="I231" s="16">
        <v>0</v>
      </c>
    </row>
    <row r="232" spans="1:9" ht="45" outlineLevel="7">
      <c r="A232" s="17" t="s">
        <v>469</v>
      </c>
      <c r="B232" s="18" t="s">
        <v>470</v>
      </c>
      <c r="C232" s="17" t="s">
        <v>175</v>
      </c>
      <c r="D232" s="18" t="s">
        <v>176</v>
      </c>
      <c r="E232" s="19">
        <v>1199702.3</v>
      </c>
      <c r="F232" s="19">
        <v>0</v>
      </c>
      <c r="G232" s="19">
        <v>0</v>
      </c>
      <c r="H232" s="15">
        <f t="shared" si="7"/>
        <v>0</v>
      </c>
      <c r="I232" s="16">
        <v>0</v>
      </c>
    </row>
    <row r="233" spans="1:9" ht="33.75" outlineLevel="2">
      <c r="A233" s="17" t="s">
        <v>471</v>
      </c>
      <c r="B233" s="18" t="s">
        <v>160</v>
      </c>
      <c r="C233" s="17"/>
      <c r="D233" s="18"/>
      <c r="E233" s="19">
        <v>7562893.88</v>
      </c>
      <c r="F233" s="19">
        <v>0</v>
      </c>
      <c r="G233" s="19">
        <v>0</v>
      </c>
      <c r="H233" s="15">
        <f t="shared" si="7"/>
        <v>0</v>
      </c>
      <c r="I233" s="16">
        <v>0</v>
      </c>
    </row>
    <row r="234" spans="1:9" ht="33.75" outlineLevel="7">
      <c r="A234" s="17" t="s">
        <v>471</v>
      </c>
      <c r="B234" s="18" t="s">
        <v>160</v>
      </c>
      <c r="C234" s="17" t="s">
        <v>35</v>
      </c>
      <c r="D234" s="18" t="s">
        <v>36</v>
      </c>
      <c r="E234" s="19">
        <v>7562893.88</v>
      </c>
      <c r="F234" s="19">
        <v>0</v>
      </c>
      <c r="G234" s="19">
        <v>0</v>
      </c>
      <c r="H234" s="15">
        <f t="shared" si="7"/>
        <v>0</v>
      </c>
      <c r="I234" s="16">
        <v>0</v>
      </c>
    </row>
    <row r="235" spans="1:9" ht="58.5" customHeight="1" outlineLevel="2">
      <c r="A235" s="17" t="s">
        <v>472</v>
      </c>
      <c r="B235" s="18" t="s">
        <v>473</v>
      </c>
      <c r="C235" s="17"/>
      <c r="D235" s="18"/>
      <c r="E235" s="19">
        <v>360000</v>
      </c>
      <c r="F235" s="19">
        <v>270000</v>
      </c>
      <c r="G235" s="19">
        <v>49341</v>
      </c>
      <c r="H235" s="15">
        <f t="shared" si="7"/>
        <v>220659</v>
      </c>
      <c r="I235" s="16">
        <f t="shared" si="8"/>
        <v>18.274444444444445</v>
      </c>
    </row>
    <row r="236" spans="1:9" ht="24.75" customHeight="1" outlineLevel="7">
      <c r="A236" s="17" t="s">
        <v>474</v>
      </c>
      <c r="B236" s="18" t="s">
        <v>475</v>
      </c>
      <c r="C236" s="17"/>
      <c r="D236" s="18"/>
      <c r="E236" s="19">
        <v>360000</v>
      </c>
      <c r="F236" s="19">
        <v>270000</v>
      </c>
      <c r="G236" s="19">
        <v>49341</v>
      </c>
      <c r="H236" s="15">
        <f t="shared" si="7"/>
        <v>220659</v>
      </c>
      <c r="I236" s="16">
        <f t="shared" si="8"/>
        <v>18.274444444444445</v>
      </c>
    </row>
    <row r="237" spans="1:9" ht="78.75">
      <c r="A237" s="17" t="s">
        <v>474</v>
      </c>
      <c r="B237" s="18" t="s">
        <v>475</v>
      </c>
      <c r="C237" s="17" t="s">
        <v>22</v>
      </c>
      <c r="D237" s="18" t="s">
        <v>23</v>
      </c>
      <c r="E237" s="19">
        <v>360000</v>
      </c>
      <c r="F237" s="19">
        <v>270000</v>
      </c>
      <c r="G237" s="19">
        <v>49341</v>
      </c>
      <c r="H237" s="15">
        <f t="shared" si="7"/>
        <v>220659</v>
      </c>
      <c r="I237" s="16">
        <f t="shared" si="8"/>
        <v>18.274444444444445</v>
      </c>
    </row>
    <row r="238" spans="1:9" ht="48" customHeight="1" outlineLevel="1">
      <c r="A238" s="17" t="s">
        <v>476</v>
      </c>
      <c r="B238" s="18" t="s">
        <v>162</v>
      </c>
      <c r="C238" s="17"/>
      <c r="D238" s="18"/>
      <c r="E238" s="19">
        <v>4439009.51</v>
      </c>
      <c r="F238" s="19">
        <v>0</v>
      </c>
      <c r="G238" s="19">
        <v>0</v>
      </c>
      <c r="H238" s="15">
        <f t="shared" si="7"/>
        <v>0</v>
      </c>
      <c r="I238" s="16">
        <v>0</v>
      </c>
    </row>
    <row r="239" spans="1:9" ht="22.5" outlineLevel="2">
      <c r="A239" s="17" t="s">
        <v>477</v>
      </c>
      <c r="B239" s="18" t="s">
        <v>429</v>
      </c>
      <c r="C239" s="17"/>
      <c r="D239" s="18"/>
      <c r="E239" s="19">
        <v>145860.84</v>
      </c>
      <c r="F239" s="19">
        <v>0</v>
      </c>
      <c r="G239" s="19">
        <v>0</v>
      </c>
      <c r="H239" s="15">
        <f t="shared" si="7"/>
        <v>0</v>
      </c>
      <c r="I239" s="16">
        <v>0</v>
      </c>
    </row>
    <row r="240" spans="1:9" ht="36.75" customHeight="1" outlineLevel="3">
      <c r="A240" s="17" t="s">
        <v>477</v>
      </c>
      <c r="B240" s="18" t="s">
        <v>429</v>
      </c>
      <c r="C240" s="17" t="s">
        <v>35</v>
      </c>
      <c r="D240" s="18" t="s">
        <v>36</v>
      </c>
      <c r="E240" s="19">
        <v>145860.84</v>
      </c>
      <c r="F240" s="19">
        <v>0</v>
      </c>
      <c r="G240" s="19">
        <v>0</v>
      </c>
      <c r="H240" s="15">
        <f t="shared" si="7"/>
        <v>0</v>
      </c>
      <c r="I240" s="16">
        <v>0</v>
      </c>
    </row>
    <row r="241" spans="1:9" ht="26.25" customHeight="1" outlineLevel="7">
      <c r="A241" s="17" t="s">
        <v>478</v>
      </c>
      <c r="B241" s="18" t="s">
        <v>91</v>
      </c>
      <c r="C241" s="17"/>
      <c r="D241" s="18"/>
      <c r="E241" s="19">
        <v>4293148.67</v>
      </c>
      <c r="F241" s="19">
        <v>0</v>
      </c>
      <c r="G241" s="19">
        <v>0</v>
      </c>
      <c r="H241" s="15">
        <f t="shared" si="7"/>
        <v>0</v>
      </c>
      <c r="I241" s="16">
        <v>0</v>
      </c>
    </row>
    <row r="242" spans="1:9" ht="38.25" customHeight="1" outlineLevel="3">
      <c r="A242" s="17" t="s">
        <v>478</v>
      </c>
      <c r="B242" s="18" t="s">
        <v>91</v>
      </c>
      <c r="C242" s="17" t="s">
        <v>35</v>
      </c>
      <c r="D242" s="18" t="s">
        <v>36</v>
      </c>
      <c r="E242" s="19">
        <v>4293148.67</v>
      </c>
      <c r="F242" s="19">
        <v>0</v>
      </c>
      <c r="G242" s="19">
        <v>0</v>
      </c>
      <c r="H242" s="15">
        <f t="shared" si="7"/>
        <v>0</v>
      </c>
      <c r="I242" s="16">
        <v>0</v>
      </c>
    </row>
    <row r="243" spans="1:9" ht="39.75" customHeight="1" outlineLevel="7">
      <c r="A243" s="17" t="s">
        <v>177</v>
      </c>
      <c r="B243" s="18" t="s">
        <v>178</v>
      </c>
      <c r="C243" s="17"/>
      <c r="D243" s="18"/>
      <c r="E243" s="19">
        <v>174800</v>
      </c>
      <c r="F243" s="19">
        <v>14400</v>
      </c>
      <c r="G243" s="19">
        <v>14400</v>
      </c>
      <c r="H243" s="15">
        <f t="shared" si="7"/>
        <v>0</v>
      </c>
      <c r="I243" s="16">
        <f t="shared" si="8"/>
        <v>100</v>
      </c>
    </row>
    <row r="244" spans="1:9" ht="33" customHeight="1" outlineLevel="1">
      <c r="A244" s="17" t="s">
        <v>179</v>
      </c>
      <c r="B244" s="18" t="s">
        <v>180</v>
      </c>
      <c r="C244" s="17"/>
      <c r="D244" s="18"/>
      <c r="E244" s="19">
        <v>174800</v>
      </c>
      <c r="F244" s="19">
        <v>14400</v>
      </c>
      <c r="G244" s="19">
        <v>14400</v>
      </c>
      <c r="H244" s="15">
        <f t="shared" si="7"/>
        <v>0</v>
      </c>
      <c r="I244" s="16">
        <f t="shared" si="8"/>
        <v>100</v>
      </c>
    </row>
    <row r="245" spans="1:9" ht="48.75" customHeight="1" outlineLevel="2">
      <c r="A245" s="17" t="s">
        <v>181</v>
      </c>
      <c r="B245" s="18" t="s">
        <v>182</v>
      </c>
      <c r="C245" s="17"/>
      <c r="D245" s="18"/>
      <c r="E245" s="19">
        <v>144800</v>
      </c>
      <c r="F245" s="19">
        <v>14400</v>
      </c>
      <c r="G245" s="19">
        <v>14400</v>
      </c>
      <c r="H245" s="15">
        <f t="shared" si="7"/>
        <v>0</v>
      </c>
      <c r="I245" s="16">
        <f t="shared" si="8"/>
        <v>100</v>
      </c>
    </row>
    <row r="246" spans="1:9" ht="78.75" outlineLevel="3">
      <c r="A246" s="17" t="s">
        <v>181</v>
      </c>
      <c r="B246" s="18" t="s">
        <v>182</v>
      </c>
      <c r="C246" s="17" t="s">
        <v>35</v>
      </c>
      <c r="D246" s="18" t="s">
        <v>36</v>
      </c>
      <c r="E246" s="19">
        <v>144800</v>
      </c>
      <c r="F246" s="19">
        <v>14400</v>
      </c>
      <c r="G246" s="19">
        <v>14400</v>
      </c>
      <c r="H246" s="15">
        <f t="shared" si="7"/>
        <v>0</v>
      </c>
      <c r="I246" s="16">
        <f t="shared" si="8"/>
        <v>100</v>
      </c>
    </row>
    <row r="247" spans="1:9" ht="22.5" outlineLevel="7">
      <c r="A247" s="17" t="s">
        <v>479</v>
      </c>
      <c r="B247" s="18" t="s">
        <v>183</v>
      </c>
      <c r="C247" s="17"/>
      <c r="D247" s="18"/>
      <c r="E247" s="19">
        <v>30000</v>
      </c>
      <c r="F247" s="19">
        <v>0</v>
      </c>
      <c r="G247" s="19">
        <v>0</v>
      </c>
      <c r="H247" s="15">
        <f t="shared" si="7"/>
        <v>0</v>
      </c>
      <c r="I247" s="16">
        <v>0</v>
      </c>
    </row>
    <row r="248" spans="1:9" ht="33.75" outlineLevel="3">
      <c r="A248" s="17" t="s">
        <v>479</v>
      </c>
      <c r="B248" s="18" t="s">
        <v>183</v>
      </c>
      <c r="C248" s="17" t="s">
        <v>35</v>
      </c>
      <c r="D248" s="18" t="s">
        <v>36</v>
      </c>
      <c r="E248" s="19">
        <v>30000</v>
      </c>
      <c r="F248" s="19">
        <v>0</v>
      </c>
      <c r="G248" s="19">
        <v>0</v>
      </c>
      <c r="H248" s="15">
        <f t="shared" si="7"/>
        <v>0</v>
      </c>
      <c r="I248" s="16">
        <v>0</v>
      </c>
    </row>
    <row r="249" spans="1:9" ht="35.25" customHeight="1" outlineLevel="7">
      <c r="A249" s="17" t="s">
        <v>184</v>
      </c>
      <c r="B249" s="18" t="s">
        <v>185</v>
      </c>
      <c r="C249" s="17"/>
      <c r="D249" s="18"/>
      <c r="E249" s="19">
        <v>21670672.76</v>
      </c>
      <c r="F249" s="19">
        <v>5378288.81</v>
      </c>
      <c r="G249" s="19">
        <v>4168509.41</v>
      </c>
      <c r="H249" s="15">
        <f t="shared" si="7"/>
        <v>1209779.3999999994</v>
      </c>
      <c r="I249" s="16">
        <f t="shared" si="8"/>
        <v>77.50623957288006</v>
      </c>
    </row>
    <row r="250" spans="1:9" ht="56.25" outlineLevel="3">
      <c r="A250" s="17" t="s">
        <v>186</v>
      </c>
      <c r="B250" s="18" t="s">
        <v>187</v>
      </c>
      <c r="C250" s="17"/>
      <c r="D250" s="18"/>
      <c r="E250" s="19">
        <v>16275245.97</v>
      </c>
      <c r="F250" s="19">
        <v>5267216.97</v>
      </c>
      <c r="G250" s="19">
        <v>4109875.01</v>
      </c>
      <c r="H250" s="15">
        <f t="shared" si="7"/>
        <v>1157341.96</v>
      </c>
      <c r="I250" s="16">
        <f t="shared" si="8"/>
        <v>78.02744852563004</v>
      </c>
    </row>
    <row r="251" spans="1:9" ht="33.75" outlineLevel="7">
      <c r="A251" s="17" t="s">
        <v>188</v>
      </c>
      <c r="B251" s="18" t="s">
        <v>189</v>
      </c>
      <c r="C251" s="17"/>
      <c r="D251" s="18"/>
      <c r="E251" s="19">
        <v>932312.25</v>
      </c>
      <c r="F251" s="19">
        <v>209846.45</v>
      </c>
      <c r="G251" s="19">
        <v>209846.45</v>
      </c>
      <c r="H251" s="15">
        <f t="shared" si="7"/>
        <v>0</v>
      </c>
      <c r="I251" s="16">
        <f t="shared" si="8"/>
        <v>100</v>
      </c>
    </row>
    <row r="252" spans="1:9" ht="22.5" outlineLevel="1">
      <c r="A252" s="17" t="s">
        <v>190</v>
      </c>
      <c r="B252" s="18" t="s">
        <v>191</v>
      </c>
      <c r="C252" s="17"/>
      <c r="D252" s="18"/>
      <c r="E252" s="19">
        <v>932312.25</v>
      </c>
      <c r="F252" s="19">
        <v>209846.45</v>
      </c>
      <c r="G252" s="19">
        <v>209846.45</v>
      </c>
      <c r="H252" s="15">
        <f t="shared" si="7"/>
        <v>0</v>
      </c>
      <c r="I252" s="16">
        <f t="shared" si="8"/>
        <v>100</v>
      </c>
    </row>
    <row r="253" spans="1:9" ht="36.75" customHeight="1" outlineLevel="2">
      <c r="A253" s="17" t="s">
        <v>190</v>
      </c>
      <c r="B253" s="18" t="s">
        <v>191</v>
      </c>
      <c r="C253" s="17" t="s">
        <v>16</v>
      </c>
      <c r="D253" s="18" t="s">
        <v>17</v>
      </c>
      <c r="E253" s="19">
        <v>932312.25</v>
      </c>
      <c r="F253" s="19">
        <v>209846.45</v>
      </c>
      <c r="G253" s="19">
        <v>209846.45</v>
      </c>
      <c r="H253" s="15">
        <f t="shared" si="7"/>
        <v>0</v>
      </c>
      <c r="I253" s="16">
        <f t="shared" si="8"/>
        <v>100</v>
      </c>
    </row>
    <row r="254" spans="1:9" ht="56.25" outlineLevel="3">
      <c r="A254" s="17" t="s">
        <v>192</v>
      </c>
      <c r="B254" s="18" t="s">
        <v>193</v>
      </c>
      <c r="C254" s="17"/>
      <c r="D254" s="18"/>
      <c r="E254" s="19">
        <v>15342933.72</v>
      </c>
      <c r="F254" s="19">
        <v>5057370.52</v>
      </c>
      <c r="G254" s="19">
        <v>3900028.56</v>
      </c>
      <c r="H254" s="15">
        <f t="shared" si="7"/>
        <v>1157341.9599999995</v>
      </c>
      <c r="I254" s="16">
        <f t="shared" si="8"/>
        <v>77.115737211202</v>
      </c>
    </row>
    <row r="255" spans="1:9" ht="101.25" outlineLevel="7">
      <c r="A255" s="17" t="s">
        <v>480</v>
      </c>
      <c r="B255" s="20" t="s">
        <v>24</v>
      </c>
      <c r="C255" s="17"/>
      <c r="D255" s="18"/>
      <c r="E255" s="19">
        <v>8312400</v>
      </c>
      <c r="F255" s="19">
        <v>3460000</v>
      </c>
      <c r="G255" s="19">
        <v>2302658.04</v>
      </c>
      <c r="H255" s="15">
        <f t="shared" si="7"/>
        <v>1157341.96</v>
      </c>
      <c r="I255" s="16">
        <f t="shared" si="8"/>
        <v>66.55081040462429</v>
      </c>
    </row>
    <row r="256" spans="1:9" ht="101.25" outlineLevel="3">
      <c r="A256" s="17" t="s">
        <v>480</v>
      </c>
      <c r="B256" s="20" t="s">
        <v>24</v>
      </c>
      <c r="C256" s="17" t="s">
        <v>22</v>
      </c>
      <c r="D256" s="18" t="s">
        <v>23</v>
      </c>
      <c r="E256" s="19">
        <v>350000</v>
      </c>
      <c r="F256" s="19">
        <v>150000</v>
      </c>
      <c r="G256" s="19">
        <v>119855.74</v>
      </c>
      <c r="H256" s="15">
        <f t="shared" si="7"/>
        <v>30144.259999999995</v>
      </c>
      <c r="I256" s="16">
        <f t="shared" si="8"/>
        <v>79.90382666666666</v>
      </c>
    </row>
    <row r="257" spans="1:9" ht="101.25" outlineLevel="7">
      <c r="A257" s="17" t="s">
        <v>480</v>
      </c>
      <c r="B257" s="20" t="s">
        <v>24</v>
      </c>
      <c r="C257" s="17" t="s">
        <v>25</v>
      </c>
      <c r="D257" s="18" t="s">
        <v>26</v>
      </c>
      <c r="E257" s="19">
        <v>4070000</v>
      </c>
      <c r="F257" s="19">
        <v>1725000</v>
      </c>
      <c r="G257" s="19">
        <v>866802.3</v>
      </c>
      <c r="H257" s="15">
        <f t="shared" si="7"/>
        <v>858197.7</v>
      </c>
      <c r="I257" s="16">
        <f t="shared" si="8"/>
        <v>50.24940869565218</v>
      </c>
    </row>
    <row r="258" spans="1:9" ht="101.25">
      <c r="A258" s="17" t="s">
        <v>480</v>
      </c>
      <c r="B258" s="20" t="s">
        <v>24</v>
      </c>
      <c r="C258" s="17" t="s">
        <v>16</v>
      </c>
      <c r="D258" s="18" t="s">
        <v>17</v>
      </c>
      <c r="E258" s="19">
        <v>3892400</v>
      </c>
      <c r="F258" s="19">
        <v>1585000</v>
      </c>
      <c r="G258" s="19">
        <v>1316000</v>
      </c>
      <c r="H258" s="15">
        <f t="shared" si="7"/>
        <v>269000</v>
      </c>
      <c r="I258" s="16">
        <f t="shared" si="8"/>
        <v>83.02839116719242</v>
      </c>
    </row>
    <row r="259" spans="1:9" ht="67.5" outlineLevel="1">
      <c r="A259" s="17" t="s">
        <v>194</v>
      </c>
      <c r="B259" s="18" t="s">
        <v>195</v>
      </c>
      <c r="C259" s="17"/>
      <c r="D259" s="18"/>
      <c r="E259" s="19">
        <v>7030533.72</v>
      </c>
      <c r="F259" s="19">
        <v>1597370.52</v>
      </c>
      <c r="G259" s="19">
        <v>1597370.52</v>
      </c>
      <c r="H259" s="15">
        <f t="shared" si="7"/>
        <v>0</v>
      </c>
      <c r="I259" s="16">
        <f t="shared" si="8"/>
        <v>100</v>
      </c>
    </row>
    <row r="260" spans="1:9" ht="67.5" outlineLevel="2">
      <c r="A260" s="17" t="s">
        <v>194</v>
      </c>
      <c r="B260" s="18" t="s">
        <v>195</v>
      </c>
      <c r="C260" s="17" t="s">
        <v>25</v>
      </c>
      <c r="D260" s="18" t="s">
        <v>26</v>
      </c>
      <c r="E260" s="19">
        <v>7030533.72</v>
      </c>
      <c r="F260" s="19">
        <v>1597370.52</v>
      </c>
      <c r="G260" s="19">
        <v>1597370.52</v>
      </c>
      <c r="H260" s="15">
        <f t="shared" si="7"/>
        <v>0</v>
      </c>
      <c r="I260" s="16">
        <f t="shared" si="8"/>
        <v>100</v>
      </c>
    </row>
    <row r="261" spans="1:9" ht="78.75" outlineLevel="7">
      <c r="A261" s="17" t="s">
        <v>196</v>
      </c>
      <c r="B261" s="18" t="s">
        <v>197</v>
      </c>
      <c r="C261" s="17"/>
      <c r="D261" s="18"/>
      <c r="E261" s="19">
        <v>3512042.79</v>
      </c>
      <c r="F261" s="19">
        <v>111071.84</v>
      </c>
      <c r="G261" s="19">
        <v>58634.4</v>
      </c>
      <c r="H261" s="15">
        <f t="shared" si="7"/>
        <v>52437.439999999995</v>
      </c>
      <c r="I261" s="16">
        <f t="shared" si="8"/>
        <v>52.7896179625727</v>
      </c>
    </row>
    <row r="262" spans="1:9" ht="33.75" outlineLevel="7">
      <c r="A262" s="17" t="s">
        <v>198</v>
      </c>
      <c r="B262" s="18" t="s">
        <v>199</v>
      </c>
      <c r="C262" s="17"/>
      <c r="D262" s="18"/>
      <c r="E262" s="19">
        <v>3512042.79</v>
      </c>
      <c r="F262" s="19">
        <v>111071.84</v>
      </c>
      <c r="G262" s="19">
        <v>58634.4</v>
      </c>
      <c r="H262" s="15">
        <f t="shared" si="7"/>
        <v>52437.439999999995</v>
      </c>
      <c r="I262" s="16">
        <f t="shared" si="8"/>
        <v>52.7896179625727</v>
      </c>
    </row>
    <row r="263" spans="1:9" ht="56.25">
      <c r="A263" s="17" t="s">
        <v>200</v>
      </c>
      <c r="B263" s="18" t="s">
        <v>201</v>
      </c>
      <c r="C263" s="17"/>
      <c r="D263" s="18"/>
      <c r="E263" s="19">
        <v>234537.79</v>
      </c>
      <c r="F263" s="19">
        <v>70371.84</v>
      </c>
      <c r="G263" s="19">
        <v>58634.4</v>
      </c>
      <c r="H263" s="15">
        <f t="shared" si="7"/>
        <v>11737.439999999995</v>
      </c>
      <c r="I263" s="16">
        <f t="shared" si="8"/>
        <v>83.32082833133254</v>
      </c>
    </row>
    <row r="264" spans="1:9" ht="56.25" outlineLevel="1">
      <c r="A264" s="17" t="s">
        <v>200</v>
      </c>
      <c r="B264" s="18" t="s">
        <v>201</v>
      </c>
      <c r="C264" s="17" t="s">
        <v>35</v>
      </c>
      <c r="D264" s="18" t="s">
        <v>36</v>
      </c>
      <c r="E264" s="19">
        <v>234537.79</v>
      </c>
      <c r="F264" s="19">
        <v>70371.84</v>
      </c>
      <c r="G264" s="19">
        <v>58634.4</v>
      </c>
      <c r="H264" s="15">
        <f t="shared" si="7"/>
        <v>11737.439999999995</v>
      </c>
      <c r="I264" s="16">
        <f t="shared" si="8"/>
        <v>83.32082833133254</v>
      </c>
    </row>
    <row r="265" spans="1:9" ht="114" customHeight="1" outlineLevel="2">
      <c r="A265" s="17" t="s">
        <v>202</v>
      </c>
      <c r="B265" s="20" t="s">
        <v>203</v>
      </c>
      <c r="C265" s="17"/>
      <c r="D265" s="18"/>
      <c r="E265" s="19">
        <v>3114705</v>
      </c>
      <c r="F265" s="19">
        <v>0</v>
      </c>
      <c r="G265" s="19">
        <v>0</v>
      </c>
      <c r="H265" s="15">
        <f t="shared" si="7"/>
        <v>0</v>
      </c>
      <c r="I265" s="16">
        <v>0</v>
      </c>
    </row>
    <row r="266" spans="1:9" ht="114" customHeight="1" outlineLevel="3">
      <c r="A266" s="17" t="s">
        <v>202</v>
      </c>
      <c r="B266" s="20" t="s">
        <v>203</v>
      </c>
      <c r="C266" s="17" t="s">
        <v>175</v>
      </c>
      <c r="D266" s="18" t="s">
        <v>176</v>
      </c>
      <c r="E266" s="19">
        <v>3114705</v>
      </c>
      <c r="F266" s="19">
        <v>0</v>
      </c>
      <c r="G266" s="19">
        <v>0</v>
      </c>
      <c r="H266" s="15">
        <f t="shared" si="7"/>
        <v>0</v>
      </c>
      <c r="I266" s="16">
        <v>0</v>
      </c>
    </row>
    <row r="267" spans="1:9" ht="78.75" outlineLevel="7">
      <c r="A267" s="17" t="s">
        <v>204</v>
      </c>
      <c r="B267" s="18" t="s">
        <v>205</v>
      </c>
      <c r="C267" s="17"/>
      <c r="D267" s="18"/>
      <c r="E267" s="19">
        <v>162800</v>
      </c>
      <c r="F267" s="19">
        <v>40700</v>
      </c>
      <c r="G267" s="19">
        <v>0</v>
      </c>
      <c r="H267" s="15">
        <f t="shared" si="7"/>
        <v>40700</v>
      </c>
      <c r="I267" s="16">
        <f t="shared" si="8"/>
        <v>0</v>
      </c>
    </row>
    <row r="268" spans="1:9" ht="78.75" outlineLevel="3">
      <c r="A268" s="17" t="s">
        <v>204</v>
      </c>
      <c r="B268" s="18" t="s">
        <v>205</v>
      </c>
      <c r="C268" s="17" t="s">
        <v>22</v>
      </c>
      <c r="D268" s="18" t="s">
        <v>23</v>
      </c>
      <c r="E268" s="19">
        <v>162800</v>
      </c>
      <c r="F268" s="19">
        <v>40700</v>
      </c>
      <c r="G268" s="19">
        <v>0</v>
      </c>
      <c r="H268" s="15">
        <f t="shared" si="7"/>
        <v>40700</v>
      </c>
      <c r="I268" s="16">
        <f t="shared" si="8"/>
        <v>0</v>
      </c>
    </row>
    <row r="269" spans="1:9" ht="33.75" outlineLevel="7">
      <c r="A269" s="17" t="s">
        <v>206</v>
      </c>
      <c r="B269" s="18" t="s">
        <v>207</v>
      </c>
      <c r="C269" s="17"/>
      <c r="D269" s="18"/>
      <c r="E269" s="19">
        <v>1883384</v>
      </c>
      <c r="F269" s="19">
        <v>0</v>
      </c>
      <c r="G269" s="19">
        <v>0</v>
      </c>
      <c r="H269" s="15">
        <f t="shared" si="7"/>
        <v>0</v>
      </c>
      <c r="I269" s="16">
        <v>0</v>
      </c>
    </row>
    <row r="270" spans="1:9" ht="67.5" outlineLevel="3">
      <c r="A270" s="17" t="s">
        <v>208</v>
      </c>
      <c r="B270" s="18" t="s">
        <v>209</v>
      </c>
      <c r="C270" s="17"/>
      <c r="D270" s="18"/>
      <c r="E270" s="19">
        <v>1883384</v>
      </c>
      <c r="F270" s="19">
        <v>0</v>
      </c>
      <c r="G270" s="19">
        <v>0</v>
      </c>
      <c r="H270" s="15">
        <f aca="true" t="shared" si="9" ref="H270:H333">F270-G270</f>
        <v>0</v>
      </c>
      <c r="I270" s="16">
        <v>0</v>
      </c>
    </row>
    <row r="271" spans="1:9" ht="12.75" outlineLevel="7">
      <c r="A271" s="17" t="s">
        <v>210</v>
      </c>
      <c r="B271" s="18" t="s">
        <v>211</v>
      </c>
      <c r="C271" s="17"/>
      <c r="D271" s="18"/>
      <c r="E271" s="19">
        <v>928260</v>
      </c>
      <c r="F271" s="19">
        <v>0</v>
      </c>
      <c r="G271" s="19">
        <v>0</v>
      </c>
      <c r="H271" s="15">
        <f t="shared" si="9"/>
        <v>0</v>
      </c>
      <c r="I271" s="16">
        <v>0</v>
      </c>
    </row>
    <row r="272" spans="1:9" ht="22.5" outlineLevel="3">
      <c r="A272" s="17" t="s">
        <v>210</v>
      </c>
      <c r="B272" s="18" t="s">
        <v>211</v>
      </c>
      <c r="C272" s="17" t="s">
        <v>25</v>
      </c>
      <c r="D272" s="18" t="s">
        <v>26</v>
      </c>
      <c r="E272" s="19">
        <v>928260</v>
      </c>
      <c r="F272" s="19">
        <v>0</v>
      </c>
      <c r="G272" s="19">
        <v>0</v>
      </c>
      <c r="H272" s="15">
        <f t="shared" si="9"/>
        <v>0</v>
      </c>
      <c r="I272" s="16">
        <v>0</v>
      </c>
    </row>
    <row r="273" spans="1:9" ht="78.75" outlineLevel="7">
      <c r="A273" s="17" t="s">
        <v>212</v>
      </c>
      <c r="B273" s="18" t="s">
        <v>213</v>
      </c>
      <c r="C273" s="17"/>
      <c r="D273" s="18"/>
      <c r="E273" s="19">
        <v>955124</v>
      </c>
      <c r="F273" s="19">
        <v>0</v>
      </c>
      <c r="G273" s="19">
        <v>0</v>
      </c>
      <c r="H273" s="15">
        <f t="shared" si="9"/>
        <v>0</v>
      </c>
      <c r="I273" s="16">
        <v>0</v>
      </c>
    </row>
    <row r="274" spans="1:9" ht="78.75" outlineLevel="3">
      <c r="A274" s="17" t="s">
        <v>212</v>
      </c>
      <c r="B274" s="18" t="s">
        <v>213</v>
      </c>
      <c r="C274" s="17" t="s">
        <v>25</v>
      </c>
      <c r="D274" s="18" t="s">
        <v>26</v>
      </c>
      <c r="E274" s="19">
        <v>955124</v>
      </c>
      <c r="F274" s="19">
        <v>0</v>
      </c>
      <c r="G274" s="19">
        <v>0</v>
      </c>
      <c r="H274" s="15">
        <f t="shared" si="9"/>
        <v>0</v>
      </c>
      <c r="I274" s="16">
        <v>0</v>
      </c>
    </row>
    <row r="275" spans="1:9" ht="56.25" outlineLevel="7">
      <c r="A275" s="17" t="s">
        <v>214</v>
      </c>
      <c r="B275" s="18" t="s">
        <v>215</v>
      </c>
      <c r="C275" s="17"/>
      <c r="D275" s="18"/>
      <c r="E275" s="19">
        <v>14906116.82</v>
      </c>
      <c r="F275" s="19">
        <v>2955363.94</v>
      </c>
      <c r="G275" s="19">
        <v>2940463.94</v>
      </c>
      <c r="H275" s="15">
        <f t="shared" si="9"/>
        <v>14900</v>
      </c>
      <c r="I275" s="16">
        <f aca="true" t="shared" si="10" ref="I275:I331">G275/F275*100</f>
        <v>99.49583197526596</v>
      </c>
    </row>
    <row r="276" spans="1:9" ht="33.75" outlineLevel="3">
      <c r="A276" s="17" t="s">
        <v>216</v>
      </c>
      <c r="B276" s="18" t="s">
        <v>217</v>
      </c>
      <c r="C276" s="17"/>
      <c r="D276" s="18"/>
      <c r="E276" s="19">
        <v>14906116.82</v>
      </c>
      <c r="F276" s="19">
        <v>2955363.94</v>
      </c>
      <c r="G276" s="19">
        <v>2940463.94</v>
      </c>
      <c r="H276" s="15">
        <f t="shared" si="9"/>
        <v>14900</v>
      </c>
      <c r="I276" s="16">
        <f t="shared" si="10"/>
        <v>99.49583197526596</v>
      </c>
    </row>
    <row r="277" spans="1:9" ht="56.25" outlineLevel="7">
      <c r="A277" s="17" t="s">
        <v>218</v>
      </c>
      <c r="B277" s="18" t="s">
        <v>219</v>
      </c>
      <c r="C277" s="17"/>
      <c r="D277" s="18"/>
      <c r="E277" s="19">
        <v>14716406.82</v>
      </c>
      <c r="F277" s="19">
        <v>2940463.94</v>
      </c>
      <c r="G277" s="19">
        <v>2940463.94</v>
      </c>
      <c r="H277" s="15">
        <f t="shared" si="9"/>
        <v>0</v>
      </c>
      <c r="I277" s="16">
        <f t="shared" si="10"/>
        <v>100</v>
      </c>
    </row>
    <row r="278" spans="1:9" ht="56.25">
      <c r="A278" s="17" t="s">
        <v>218</v>
      </c>
      <c r="B278" s="18" t="s">
        <v>219</v>
      </c>
      <c r="C278" s="17" t="s">
        <v>35</v>
      </c>
      <c r="D278" s="18" t="s">
        <v>36</v>
      </c>
      <c r="E278" s="19">
        <v>14716406.82</v>
      </c>
      <c r="F278" s="19">
        <v>2940463.94</v>
      </c>
      <c r="G278" s="19">
        <v>2940463.94</v>
      </c>
      <c r="H278" s="15">
        <f t="shared" si="9"/>
        <v>0</v>
      </c>
      <c r="I278" s="16">
        <f t="shared" si="10"/>
        <v>100</v>
      </c>
    </row>
    <row r="279" spans="1:9" ht="67.5" outlineLevel="1">
      <c r="A279" s="17" t="s">
        <v>220</v>
      </c>
      <c r="B279" s="18" t="s">
        <v>221</v>
      </c>
      <c r="C279" s="17"/>
      <c r="D279" s="18"/>
      <c r="E279" s="19">
        <v>14900</v>
      </c>
      <c r="F279" s="19">
        <v>14900</v>
      </c>
      <c r="G279" s="19">
        <v>0</v>
      </c>
      <c r="H279" s="15">
        <f t="shared" si="9"/>
        <v>14900</v>
      </c>
      <c r="I279" s="16">
        <f t="shared" si="10"/>
        <v>0</v>
      </c>
    </row>
    <row r="280" spans="1:9" ht="67.5" outlineLevel="2">
      <c r="A280" s="17" t="s">
        <v>220</v>
      </c>
      <c r="B280" s="18" t="s">
        <v>221</v>
      </c>
      <c r="C280" s="17" t="s">
        <v>35</v>
      </c>
      <c r="D280" s="18" t="s">
        <v>36</v>
      </c>
      <c r="E280" s="19">
        <v>14900</v>
      </c>
      <c r="F280" s="19">
        <v>14900</v>
      </c>
      <c r="G280" s="19">
        <v>0</v>
      </c>
      <c r="H280" s="15">
        <f t="shared" si="9"/>
        <v>14900</v>
      </c>
      <c r="I280" s="16">
        <f t="shared" si="10"/>
        <v>0</v>
      </c>
    </row>
    <row r="281" spans="1:9" ht="123.75" outlineLevel="3">
      <c r="A281" s="17" t="s">
        <v>222</v>
      </c>
      <c r="B281" s="20" t="s">
        <v>223</v>
      </c>
      <c r="C281" s="17"/>
      <c r="D281" s="18"/>
      <c r="E281" s="19">
        <v>174810</v>
      </c>
      <c r="F281" s="19">
        <v>0</v>
      </c>
      <c r="G281" s="19">
        <v>0</v>
      </c>
      <c r="H281" s="15">
        <f t="shared" si="9"/>
        <v>0</v>
      </c>
      <c r="I281" s="16">
        <v>0</v>
      </c>
    </row>
    <row r="282" spans="1:9" ht="123.75" outlineLevel="7">
      <c r="A282" s="17" t="s">
        <v>222</v>
      </c>
      <c r="B282" s="20" t="s">
        <v>223</v>
      </c>
      <c r="C282" s="17" t="s">
        <v>46</v>
      </c>
      <c r="D282" s="18" t="s">
        <v>47</v>
      </c>
      <c r="E282" s="19">
        <v>174810</v>
      </c>
      <c r="F282" s="19">
        <v>0</v>
      </c>
      <c r="G282" s="19">
        <v>0</v>
      </c>
      <c r="H282" s="15">
        <f t="shared" si="9"/>
        <v>0</v>
      </c>
      <c r="I282" s="16">
        <v>0</v>
      </c>
    </row>
    <row r="283" spans="1:9" ht="45" outlineLevel="3">
      <c r="A283" s="17" t="s">
        <v>224</v>
      </c>
      <c r="B283" s="18" t="s">
        <v>225</v>
      </c>
      <c r="C283" s="17"/>
      <c r="D283" s="18"/>
      <c r="E283" s="19">
        <v>3802750</v>
      </c>
      <c r="F283" s="19">
        <v>2461299.1</v>
      </c>
      <c r="G283" s="19">
        <v>2461299.1</v>
      </c>
      <c r="H283" s="15">
        <f t="shared" si="9"/>
        <v>0</v>
      </c>
      <c r="I283" s="16">
        <f t="shared" si="10"/>
        <v>100</v>
      </c>
    </row>
    <row r="284" spans="1:9" ht="56.25" outlineLevel="7">
      <c r="A284" s="17" t="s">
        <v>226</v>
      </c>
      <c r="B284" s="18" t="s">
        <v>227</v>
      </c>
      <c r="C284" s="17"/>
      <c r="D284" s="18"/>
      <c r="E284" s="19">
        <v>3082400</v>
      </c>
      <c r="F284" s="19">
        <v>2461299.1</v>
      </c>
      <c r="G284" s="19">
        <v>2461299.1</v>
      </c>
      <c r="H284" s="15">
        <f t="shared" si="9"/>
        <v>0</v>
      </c>
      <c r="I284" s="16">
        <f t="shared" si="10"/>
        <v>100</v>
      </c>
    </row>
    <row r="285" spans="1:9" ht="78.75" outlineLevel="3">
      <c r="A285" s="17" t="s">
        <v>228</v>
      </c>
      <c r="B285" s="18" t="s">
        <v>229</v>
      </c>
      <c r="C285" s="17"/>
      <c r="D285" s="18"/>
      <c r="E285" s="19">
        <v>3082400</v>
      </c>
      <c r="F285" s="19">
        <v>2461299.1</v>
      </c>
      <c r="G285" s="19">
        <v>2461299.1</v>
      </c>
      <c r="H285" s="15">
        <f t="shared" si="9"/>
        <v>0</v>
      </c>
      <c r="I285" s="16">
        <f t="shared" si="10"/>
        <v>100</v>
      </c>
    </row>
    <row r="286" spans="1:9" ht="56.25" outlineLevel="7">
      <c r="A286" s="17" t="s">
        <v>230</v>
      </c>
      <c r="B286" s="18" t="s">
        <v>231</v>
      </c>
      <c r="C286" s="17"/>
      <c r="D286" s="18"/>
      <c r="E286" s="19">
        <v>3082400</v>
      </c>
      <c r="F286" s="19">
        <v>2461299.1</v>
      </c>
      <c r="G286" s="19">
        <v>2461299.1</v>
      </c>
      <c r="H286" s="15">
        <f t="shared" si="9"/>
        <v>0</v>
      </c>
      <c r="I286" s="16">
        <f t="shared" si="10"/>
        <v>100</v>
      </c>
    </row>
    <row r="287" spans="1:9" ht="56.25">
      <c r="A287" s="17" t="s">
        <v>230</v>
      </c>
      <c r="B287" s="18" t="s">
        <v>231</v>
      </c>
      <c r="C287" s="17" t="s">
        <v>35</v>
      </c>
      <c r="D287" s="18" t="s">
        <v>36</v>
      </c>
      <c r="E287" s="19">
        <v>3082400</v>
      </c>
      <c r="F287" s="19">
        <v>2461299.1</v>
      </c>
      <c r="G287" s="19">
        <v>2461299.1</v>
      </c>
      <c r="H287" s="15">
        <f t="shared" si="9"/>
        <v>0</v>
      </c>
      <c r="I287" s="16">
        <f t="shared" si="10"/>
        <v>100</v>
      </c>
    </row>
    <row r="288" spans="1:9" ht="56.25" outlineLevel="1">
      <c r="A288" s="17" t="s">
        <v>232</v>
      </c>
      <c r="B288" s="18" t="s">
        <v>233</v>
      </c>
      <c r="C288" s="17"/>
      <c r="D288" s="18"/>
      <c r="E288" s="19">
        <v>434750</v>
      </c>
      <c r="F288" s="19">
        <v>0</v>
      </c>
      <c r="G288" s="19">
        <v>0</v>
      </c>
      <c r="H288" s="15">
        <f t="shared" si="9"/>
        <v>0</v>
      </c>
      <c r="I288" s="16">
        <v>0</v>
      </c>
    </row>
    <row r="289" spans="1:9" ht="56.25" outlineLevel="2">
      <c r="A289" s="17" t="s">
        <v>234</v>
      </c>
      <c r="B289" s="18" t="s">
        <v>235</v>
      </c>
      <c r="C289" s="17"/>
      <c r="D289" s="18"/>
      <c r="E289" s="19">
        <v>434750</v>
      </c>
      <c r="F289" s="19">
        <v>0</v>
      </c>
      <c r="G289" s="19">
        <v>0</v>
      </c>
      <c r="H289" s="15">
        <f t="shared" si="9"/>
        <v>0</v>
      </c>
      <c r="I289" s="16">
        <v>0</v>
      </c>
    </row>
    <row r="290" spans="1:9" ht="22.5" outlineLevel="3">
      <c r="A290" s="17" t="s">
        <v>236</v>
      </c>
      <c r="B290" s="18" t="s">
        <v>237</v>
      </c>
      <c r="C290" s="17"/>
      <c r="D290" s="18"/>
      <c r="E290" s="19">
        <v>52450</v>
      </c>
      <c r="F290" s="19">
        <v>0</v>
      </c>
      <c r="G290" s="19">
        <v>0</v>
      </c>
      <c r="H290" s="15">
        <f t="shared" si="9"/>
        <v>0</v>
      </c>
      <c r="I290" s="16">
        <v>0</v>
      </c>
    </row>
    <row r="291" spans="1:9" ht="33.75" outlineLevel="7">
      <c r="A291" s="17" t="s">
        <v>236</v>
      </c>
      <c r="B291" s="18" t="s">
        <v>237</v>
      </c>
      <c r="C291" s="17" t="s">
        <v>35</v>
      </c>
      <c r="D291" s="18" t="s">
        <v>36</v>
      </c>
      <c r="E291" s="19">
        <v>52450</v>
      </c>
      <c r="F291" s="19">
        <v>0</v>
      </c>
      <c r="G291" s="19">
        <v>0</v>
      </c>
      <c r="H291" s="15">
        <f t="shared" si="9"/>
        <v>0</v>
      </c>
      <c r="I291" s="16">
        <v>0</v>
      </c>
    </row>
    <row r="292" spans="1:9" ht="56.25" outlineLevel="3">
      <c r="A292" s="17" t="s">
        <v>238</v>
      </c>
      <c r="B292" s="18" t="s">
        <v>239</v>
      </c>
      <c r="C292" s="17"/>
      <c r="D292" s="18"/>
      <c r="E292" s="19">
        <v>209800</v>
      </c>
      <c r="F292" s="19">
        <v>0</v>
      </c>
      <c r="G292" s="19">
        <v>0</v>
      </c>
      <c r="H292" s="15">
        <f t="shared" si="9"/>
        <v>0</v>
      </c>
      <c r="I292" s="16">
        <v>0</v>
      </c>
    </row>
    <row r="293" spans="1:9" ht="56.25" outlineLevel="7">
      <c r="A293" s="17" t="s">
        <v>238</v>
      </c>
      <c r="B293" s="18" t="s">
        <v>239</v>
      </c>
      <c r="C293" s="17" t="s">
        <v>35</v>
      </c>
      <c r="D293" s="18" t="s">
        <v>36</v>
      </c>
      <c r="E293" s="19">
        <v>209800</v>
      </c>
      <c r="F293" s="19">
        <v>0</v>
      </c>
      <c r="G293" s="19">
        <v>0</v>
      </c>
      <c r="H293" s="15">
        <f t="shared" si="9"/>
        <v>0</v>
      </c>
      <c r="I293" s="16">
        <v>0</v>
      </c>
    </row>
    <row r="294" spans="1:9" ht="45" outlineLevel="3">
      <c r="A294" s="17" t="s">
        <v>240</v>
      </c>
      <c r="B294" s="18" t="s">
        <v>241</v>
      </c>
      <c r="C294" s="17"/>
      <c r="D294" s="18"/>
      <c r="E294" s="19">
        <v>172500</v>
      </c>
      <c r="F294" s="19">
        <v>0</v>
      </c>
      <c r="G294" s="19">
        <v>0</v>
      </c>
      <c r="H294" s="15">
        <f t="shared" si="9"/>
        <v>0</v>
      </c>
      <c r="I294" s="16">
        <v>0</v>
      </c>
    </row>
    <row r="295" spans="1:9" ht="45" outlineLevel="7">
      <c r="A295" s="17" t="s">
        <v>240</v>
      </c>
      <c r="B295" s="18" t="s">
        <v>241</v>
      </c>
      <c r="C295" s="17" t="s">
        <v>35</v>
      </c>
      <c r="D295" s="18" t="s">
        <v>36</v>
      </c>
      <c r="E295" s="19">
        <v>172500</v>
      </c>
      <c r="F295" s="19">
        <v>0</v>
      </c>
      <c r="G295" s="19">
        <v>0</v>
      </c>
      <c r="H295" s="15">
        <f t="shared" si="9"/>
        <v>0</v>
      </c>
      <c r="I295" s="16">
        <v>0</v>
      </c>
    </row>
    <row r="296" spans="1:9" ht="78.75" outlineLevel="3">
      <c r="A296" s="17" t="s">
        <v>242</v>
      </c>
      <c r="B296" s="18" t="s">
        <v>243</v>
      </c>
      <c r="C296" s="17"/>
      <c r="D296" s="18"/>
      <c r="E296" s="19">
        <v>285600</v>
      </c>
      <c r="F296" s="19">
        <v>0</v>
      </c>
      <c r="G296" s="19">
        <v>0</v>
      </c>
      <c r="H296" s="15">
        <f t="shared" si="9"/>
        <v>0</v>
      </c>
      <c r="I296" s="16">
        <v>0</v>
      </c>
    </row>
    <row r="297" spans="1:9" ht="90" outlineLevel="7">
      <c r="A297" s="17" t="s">
        <v>244</v>
      </c>
      <c r="B297" s="18" t="s">
        <v>245</v>
      </c>
      <c r="C297" s="17"/>
      <c r="D297" s="18"/>
      <c r="E297" s="19">
        <v>285600</v>
      </c>
      <c r="F297" s="19">
        <v>0</v>
      </c>
      <c r="G297" s="19">
        <v>0</v>
      </c>
      <c r="H297" s="15">
        <f t="shared" si="9"/>
        <v>0</v>
      </c>
      <c r="I297" s="16">
        <v>0</v>
      </c>
    </row>
    <row r="298" spans="1:9" ht="56.25" outlineLevel="3">
      <c r="A298" s="17" t="s">
        <v>246</v>
      </c>
      <c r="B298" s="18" t="s">
        <v>247</v>
      </c>
      <c r="C298" s="17"/>
      <c r="D298" s="18"/>
      <c r="E298" s="19">
        <v>285600</v>
      </c>
      <c r="F298" s="19">
        <v>0</v>
      </c>
      <c r="G298" s="19">
        <v>0</v>
      </c>
      <c r="H298" s="15">
        <f t="shared" si="9"/>
        <v>0</v>
      </c>
      <c r="I298" s="16">
        <v>0</v>
      </c>
    </row>
    <row r="299" spans="1:9" ht="56.25" outlineLevel="7">
      <c r="A299" s="17" t="s">
        <v>246</v>
      </c>
      <c r="B299" s="18" t="s">
        <v>247</v>
      </c>
      <c r="C299" s="17" t="s">
        <v>35</v>
      </c>
      <c r="D299" s="18" t="s">
        <v>36</v>
      </c>
      <c r="E299" s="19">
        <v>285600</v>
      </c>
      <c r="F299" s="19">
        <v>0</v>
      </c>
      <c r="G299" s="19">
        <v>0</v>
      </c>
      <c r="H299" s="15">
        <f t="shared" si="9"/>
        <v>0</v>
      </c>
      <c r="I299" s="16">
        <v>0</v>
      </c>
    </row>
    <row r="300" spans="1:9" ht="63" customHeight="1" outlineLevel="3">
      <c r="A300" s="17" t="s">
        <v>248</v>
      </c>
      <c r="B300" s="18" t="s">
        <v>249</v>
      </c>
      <c r="C300" s="17"/>
      <c r="D300" s="18"/>
      <c r="E300" s="19">
        <v>200000</v>
      </c>
      <c r="F300" s="19">
        <v>25072.85</v>
      </c>
      <c r="G300" s="19">
        <v>25072.85</v>
      </c>
      <c r="H300" s="15">
        <f t="shared" si="9"/>
        <v>0</v>
      </c>
      <c r="I300" s="16">
        <f t="shared" si="10"/>
        <v>100</v>
      </c>
    </row>
    <row r="301" spans="1:9" ht="53.25" customHeight="1" outlineLevel="7">
      <c r="A301" s="17" t="s">
        <v>250</v>
      </c>
      <c r="B301" s="18" t="s">
        <v>251</v>
      </c>
      <c r="C301" s="17"/>
      <c r="D301" s="18"/>
      <c r="E301" s="19">
        <v>200000</v>
      </c>
      <c r="F301" s="19">
        <v>25072.85</v>
      </c>
      <c r="G301" s="19">
        <v>25072.85</v>
      </c>
      <c r="H301" s="15">
        <f t="shared" si="9"/>
        <v>0</v>
      </c>
      <c r="I301" s="16">
        <f t="shared" si="10"/>
        <v>100</v>
      </c>
    </row>
    <row r="302" spans="1:9" ht="22.5" outlineLevel="3">
      <c r="A302" s="17" t="s">
        <v>252</v>
      </c>
      <c r="B302" s="18" t="s">
        <v>253</v>
      </c>
      <c r="C302" s="17"/>
      <c r="D302" s="18"/>
      <c r="E302" s="19">
        <v>200000</v>
      </c>
      <c r="F302" s="19">
        <v>25072.85</v>
      </c>
      <c r="G302" s="19">
        <v>25072.85</v>
      </c>
      <c r="H302" s="15">
        <f t="shared" si="9"/>
        <v>0</v>
      </c>
      <c r="I302" s="16">
        <f t="shared" si="10"/>
        <v>100</v>
      </c>
    </row>
    <row r="303" spans="1:9" ht="78.75" outlineLevel="7">
      <c r="A303" s="17" t="s">
        <v>252</v>
      </c>
      <c r="B303" s="18" t="s">
        <v>253</v>
      </c>
      <c r="C303" s="17" t="s">
        <v>22</v>
      </c>
      <c r="D303" s="18" t="s">
        <v>23</v>
      </c>
      <c r="E303" s="19">
        <v>100000</v>
      </c>
      <c r="F303" s="19">
        <v>21572.85</v>
      </c>
      <c r="G303" s="19">
        <v>21572.85</v>
      </c>
      <c r="H303" s="15">
        <f t="shared" si="9"/>
        <v>0</v>
      </c>
      <c r="I303" s="16">
        <f t="shared" si="10"/>
        <v>100</v>
      </c>
    </row>
    <row r="304" spans="1:9" ht="33.75" outlineLevel="3">
      <c r="A304" s="17" t="s">
        <v>252</v>
      </c>
      <c r="B304" s="18" t="s">
        <v>253</v>
      </c>
      <c r="C304" s="17" t="s">
        <v>35</v>
      </c>
      <c r="D304" s="18" t="s">
        <v>36</v>
      </c>
      <c r="E304" s="19">
        <v>100000</v>
      </c>
      <c r="F304" s="19">
        <v>3500</v>
      </c>
      <c r="G304" s="19">
        <v>3500</v>
      </c>
      <c r="H304" s="15">
        <f t="shared" si="9"/>
        <v>0</v>
      </c>
      <c r="I304" s="16">
        <f t="shared" si="10"/>
        <v>100</v>
      </c>
    </row>
    <row r="305" spans="1:9" ht="45" outlineLevel="7">
      <c r="A305" s="17" t="s">
        <v>254</v>
      </c>
      <c r="B305" s="18" t="s">
        <v>255</v>
      </c>
      <c r="C305" s="17"/>
      <c r="D305" s="18"/>
      <c r="E305" s="19">
        <v>13173457.92</v>
      </c>
      <c r="F305" s="19">
        <v>4996469.76</v>
      </c>
      <c r="G305" s="19">
        <v>4561202.36</v>
      </c>
      <c r="H305" s="15">
        <f t="shared" si="9"/>
        <v>435267.39999999944</v>
      </c>
      <c r="I305" s="16">
        <f t="shared" si="10"/>
        <v>91.28850126374027</v>
      </c>
    </row>
    <row r="306" spans="1:9" ht="45">
      <c r="A306" s="17" t="s">
        <v>256</v>
      </c>
      <c r="B306" s="18" t="s">
        <v>257</v>
      </c>
      <c r="C306" s="17"/>
      <c r="D306" s="18"/>
      <c r="E306" s="19">
        <v>13173457.92</v>
      </c>
      <c r="F306" s="19">
        <v>4996469.76</v>
      </c>
      <c r="G306" s="19">
        <v>4561202.36</v>
      </c>
      <c r="H306" s="15">
        <f t="shared" si="9"/>
        <v>435267.39999999944</v>
      </c>
      <c r="I306" s="16">
        <f t="shared" si="10"/>
        <v>91.28850126374027</v>
      </c>
    </row>
    <row r="307" spans="1:9" ht="33.75" outlineLevel="1">
      <c r="A307" s="17" t="s">
        <v>258</v>
      </c>
      <c r="B307" s="18" t="s">
        <v>259</v>
      </c>
      <c r="C307" s="17"/>
      <c r="D307" s="18"/>
      <c r="E307" s="19">
        <v>13173457.92</v>
      </c>
      <c r="F307" s="19">
        <v>4996469.76</v>
      </c>
      <c r="G307" s="19">
        <v>4561202.36</v>
      </c>
      <c r="H307" s="15">
        <f t="shared" si="9"/>
        <v>435267.39999999944</v>
      </c>
      <c r="I307" s="16">
        <f t="shared" si="10"/>
        <v>91.28850126374027</v>
      </c>
    </row>
    <row r="308" spans="1:9" ht="22.5" outlineLevel="2">
      <c r="A308" s="17" t="s">
        <v>260</v>
      </c>
      <c r="B308" s="18" t="s">
        <v>261</v>
      </c>
      <c r="C308" s="17"/>
      <c r="D308" s="18"/>
      <c r="E308" s="19">
        <v>260411.88</v>
      </c>
      <c r="F308" s="19">
        <v>0</v>
      </c>
      <c r="G308" s="19">
        <v>0</v>
      </c>
      <c r="H308" s="15">
        <f t="shared" si="9"/>
        <v>0</v>
      </c>
      <c r="I308" s="16">
        <v>0</v>
      </c>
    </row>
    <row r="309" spans="1:9" ht="33.75" outlineLevel="7">
      <c r="A309" s="17" t="s">
        <v>260</v>
      </c>
      <c r="B309" s="18" t="s">
        <v>261</v>
      </c>
      <c r="C309" s="17" t="s">
        <v>35</v>
      </c>
      <c r="D309" s="18" t="s">
        <v>36</v>
      </c>
      <c r="E309" s="19">
        <v>260411.88</v>
      </c>
      <c r="F309" s="19">
        <v>0</v>
      </c>
      <c r="G309" s="19">
        <v>0</v>
      </c>
      <c r="H309" s="15">
        <f t="shared" si="9"/>
        <v>0</v>
      </c>
      <c r="I309" s="16">
        <v>0</v>
      </c>
    </row>
    <row r="310" spans="1:9" ht="33.75" outlineLevel="2">
      <c r="A310" s="17" t="s">
        <v>481</v>
      </c>
      <c r="B310" s="18" t="s">
        <v>482</v>
      </c>
      <c r="C310" s="17"/>
      <c r="D310" s="18"/>
      <c r="E310" s="19">
        <v>11500</v>
      </c>
      <c r="F310" s="19">
        <v>0</v>
      </c>
      <c r="G310" s="19">
        <v>0</v>
      </c>
      <c r="H310" s="15">
        <f t="shared" si="9"/>
        <v>0</v>
      </c>
      <c r="I310" s="16">
        <v>0</v>
      </c>
    </row>
    <row r="311" spans="1:9" ht="33.75" outlineLevel="7">
      <c r="A311" s="17" t="s">
        <v>481</v>
      </c>
      <c r="B311" s="18" t="s">
        <v>482</v>
      </c>
      <c r="C311" s="17" t="s">
        <v>35</v>
      </c>
      <c r="D311" s="18" t="s">
        <v>36</v>
      </c>
      <c r="E311" s="19">
        <v>11500</v>
      </c>
      <c r="F311" s="19">
        <v>0</v>
      </c>
      <c r="G311" s="19">
        <v>0</v>
      </c>
      <c r="H311" s="15">
        <f t="shared" si="9"/>
        <v>0</v>
      </c>
      <c r="I311" s="16">
        <v>0</v>
      </c>
    </row>
    <row r="312" spans="1:9" ht="33.75" outlineLevel="2">
      <c r="A312" s="17" t="s">
        <v>262</v>
      </c>
      <c r="B312" s="18" t="s">
        <v>263</v>
      </c>
      <c r="C312" s="17"/>
      <c r="D312" s="18"/>
      <c r="E312" s="19">
        <v>280500</v>
      </c>
      <c r="F312" s="19">
        <v>6500</v>
      </c>
      <c r="G312" s="19">
        <v>6500</v>
      </c>
      <c r="H312" s="15">
        <f t="shared" si="9"/>
        <v>0</v>
      </c>
      <c r="I312" s="16">
        <f t="shared" si="10"/>
        <v>100</v>
      </c>
    </row>
    <row r="313" spans="1:9" ht="33.75" outlineLevel="7">
      <c r="A313" s="17" t="s">
        <v>262</v>
      </c>
      <c r="B313" s="18" t="s">
        <v>263</v>
      </c>
      <c r="C313" s="17" t="s">
        <v>35</v>
      </c>
      <c r="D313" s="18" t="s">
        <v>36</v>
      </c>
      <c r="E313" s="19">
        <v>280500</v>
      </c>
      <c r="F313" s="19">
        <v>6500</v>
      </c>
      <c r="G313" s="19">
        <v>6500</v>
      </c>
      <c r="H313" s="15">
        <f t="shared" si="9"/>
        <v>0</v>
      </c>
      <c r="I313" s="16">
        <f t="shared" si="10"/>
        <v>100</v>
      </c>
    </row>
    <row r="314" spans="1:9" ht="31.5" customHeight="1" outlineLevel="2">
      <c r="A314" s="17" t="s">
        <v>264</v>
      </c>
      <c r="B314" s="18" t="s">
        <v>265</v>
      </c>
      <c r="C314" s="17"/>
      <c r="D314" s="18"/>
      <c r="E314" s="19">
        <v>49500</v>
      </c>
      <c r="F314" s="19">
        <v>0</v>
      </c>
      <c r="G314" s="19">
        <v>0</v>
      </c>
      <c r="H314" s="15">
        <f t="shared" si="9"/>
        <v>0</v>
      </c>
      <c r="I314" s="16">
        <v>0</v>
      </c>
    </row>
    <row r="315" spans="1:9" ht="28.5" customHeight="1" outlineLevel="7">
      <c r="A315" s="17" t="s">
        <v>264</v>
      </c>
      <c r="B315" s="18" t="s">
        <v>265</v>
      </c>
      <c r="C315" s="17" t="s">
        <v>35</v>
      </c>
      <c r="D315" s="18" t="s">
        <v>36</v>
      </c>
      <c r="E315" s="19">
        <v>49500</v>
      </c>
      <c r="F315" s="19">
        <v>0</v>
      </c>
      <c r="G315" s="19">
        <v>0</v>
      </c>
      <c r="H315" s="15">
        <f t="shared" si="9"/>
        <v>0</v>
      </c>
      <c r="I315" s="16">
        <v>0</v>
      </c>
    </row>
    <row r="316" spans="1:9" ht="22.5" outlineLevel="2">
      <c r="A316" s="17" t="s">
        <v>483</v>
      </c>
      <c r="B316" s="18" t="s">
        <v>484</v>
      </c>
      <c r="C316" s="17"/>
      <c r="D316" s="18"/>
      <c r="E316" s="19">
        <v>29520</v>
      </c>
      <c r="F316" s="19">
        <v>0</v>
      </c>
      <c r="G316" s="19">
        <v>0</v>
      </c>
      <c r="H316" s="15">
        <f t="shared" si="9"/>
        <v>0</v>
      </c>
      <c r="I316" s="16">
        <v>0</v>
      </c>
    </row>
    <row r="317" spans="1:9" ht="33.75" outlineLevel="7">
      <c r="A317" s="17" t="s">
        <v>483</v>
      </c>
      <c r="B317" s="18" t="s">
        <v>484</v>
      </c>
      <c r="C317" s="17" t="s">
        <v>35</v>
      </c>
      <c r="D317" s="18" t="s">
        <v>36</v>
      </c>
      <c r="E317" s="19">
        <v>29520</v>
      </c>
      <c r="F317" s="19">
        <v>0</v>
      </c>
      <c r="G317" s="19">
        <v>0</v>
      </c>
      <c r="H317" s="15">
        <f t="shared" si="9"/>
        <v>0</v>
      </c>
      <c r="I317" s="16">
        <v>0</v>
      </c>
    </row>
    <row r="318" spans="1:9" ht="27" customHeight="1" outlineLevel="2">
      <c r="A318" s="17" t="s">
        <v>485</v>
      </c>
      <c r="B318" s="18" t="s">
        <v>486</v>
      </c>
      <c r="C318" s="17"/>
      <c r="D318" s="18"/>
      <c r="E318" s="19">
        <v>60000</v>
      </c>
      <c r="F318" s="19">
        <v>60000</v>
      </c>
      <c r="G318" s="19">
        <v>60000</v>
      </c>
      <c r="H318" s="15">
        <f t="shared" si="9"/>
        <v>0</v>
      </c>
      <c r="I318" s="16">
        <f t="shared" si="10"/>
        <v>100</v>
      </c>
    </row>
    <row r="319" spans="1:9" ht="34.5" customHeight="1" outlineLevel="7">
      <c r="A319" s="17" t="s">
        <v>485</v>
      </c>
      <c r="B319" s="18" t="s">
        <v>486</v>
      </c>
      <c r="C319" s="17" t="s">
        <v>35</v>
      </c>
      <c r="D319" s="18" t="s">
        <v>36</v>
      </c>
      <c r="E319" s="19">
        <v>60000</v>
      </c>
      <c r="F319" s="19">
        <v>60000</v>
      </c>
      <c r="G319" s="19">
        <v>60000</v>
      </c>
      <c r="H319" s="15">
        <f t="shared" si="9"/>
        <v>0</v>
      </c>
      <c r="I319" s="16">
        <f t="shared" si="10"/>
        <v>100</v>
      </c>
    </row>
    <row r="320" spans="1:9" ht="22.5" outlineLevel="2">
      <c r="A320" s="17" t="s">
        <v>266</v>
      </c>
      <c r="B320" s="18" t="s">
        <v>267</v>
      </c>
      <c r="C320" s="17"/>
      <c r="D320" s="18"/>
      <c r="E320" s="19">
        <v>194000</v>
      </c>
      <c r="F320" s="19">
        <v>96000</v>
      </c>
      <c r="G320" s="19">
        <v>96000</v>
      </c>
      <c r="H320" s="15">
        <f t="shared" si="9"/>
        <v>0</v>
      </c>
      <c r="I320" s="16">
        <f t="shared" si="10"/>
        <v>100</v>
      </c>
    </row>
    <row r="321" spans="1:9" ht="33.75" outlineLevel="7">
      <c r="A321" s="17" t="s">
        <v>266</v>
      </c>
      <c r="B321" s="18" t="s">
        <v>267</v>
      </c>
      <c r="C321" s="17" t="s">
        <v>35</v>
      </c>
      <c r="D321" s="18" t="s">
        <v>36</v>
      </c>
      <c r="E321" s="19">
        <v>194000</v>
      </c>
      <c r="F321" s="19">
        <v>96000</v>
      </c>
      <c r="G321" s="19">
        <v>96000</v>
      </c>
      <c r="H321" s="15">
        <f t="shared" si="9"/>
        <v>0</v>
      </c>
      <c r="I321" s="16">
        <f t="shared" si="10"/>
        <v>100</v>
      </c>
    </row>
    <row r="322" spans="1:9" ht="22.5" outlineLevel="2">
      <c r="A322" s="17" t="s">
        <v>268</v>
      </c>
      <c r="B322" s="18" t="s">
        <v>269</v>
      </c>
      <c r="C322" s="17"/>
      <c r="D322" s="18"/>
      <c r="E322" s="19">
        <v>11623407.74</v>
      </c>
      <c r="F322" s="19">
        <v>4398702.36</v>
      </c>
      <c r="G322" s="19">
        <v>4398702.36</v>
      </c>
      <c r="H322" s="15">
        <f t="shared" si="9"/>
        <v>0</v>
      </c>
      <c r="I322" s="16">
        <f t="shared" si="10"/>
        <v>100</v>
      </c>
    </row>
    <row r="323" spans="1:9" ht="33.75" outlineLevel="7">
      <c r="A323" s="17" t="s">
        <v>268</v>
      </c>
      <c r="B323" s="18" t="s">
        <v>269</v>
      </c>
      <c r="C323" s="17" t="s">
        <v>35</v>
      </c>
      <c r="D323" s="18" t="s">
        <v>36</v>
      </c>
      <c r="E323" s="19">
        <v>11504155.16</v>
      </c>
      <c r="F323" s="19">
        <v>4328037.77</v>
      </c>
      <c r="G323" s="19">
        <v>4328037.77</v>
      </c>
      <c r="H323" s="15">
        <f t="shared" si="9"/>
        <v>0</v>
      </c>
      <c r="I323" s="16">
        <f t="shared" si="10"/>
        <v>100</v>
      </c>
    </row>
    <row r="324" spans="1:9" ht="22.5" outlineLevel="7">
      <c r="A324" s="17" t="s">
        <v>268</v>
      </c>
      <c r="B324" s="18" t="s">
        <v>269</v>
      </c>
      <c r="C324" s="17" t="s">
        <v>46</v>
      </c>
      <c r="D324" s="18" t="s">
        <v>47</v>
      </c>
      <c r="E324" s="19">
        <v>119252.58</v>
      </c>
      <c r="F324" s="19">
        <v>70664.59</v>
      </c>
      <c r="G324" s="19">
        <v>70664.59</v>
      </c>
      <c r="H324" s="15">
        <f t="shared" si="9"/>
        <v>0</v>
      </c>
      <c r="I324" s="16">
        <f t="shared" si="10"/>
        <v>100</v>
      </c>
    </row>
    <row r="325" spans="1:9" ht="22.5" outlineLevel="2">
      <c r="A325" s="17" t="s">
        <v>270</v>
      </c>
      <c r="B325" s="18" t="s">
        <v>487</v>
      </c>
      <c r="C325" s="17"/>
      <c r="D325" s="18"/>
      <c r="E325" s="19">
        <v>215000</v>
      </c>
      <c r="F325" s="19">
        <v>0</v>
      </c>
      <c r="G325" s="19">
        <v>0</v>
      </c>
      <c r="H325" s="15">
        <f t="shared" si="9"/>
        <v>0</v>
      </c>
      <c r="I325" s="16">
        <v>0</v>
      </c>
    </row>
    <row r="326" spans="1:9" ht="33.75" outlineLevel="7">
      <c r="A326" s="17" t="s">
        <v>270</v>
      </c>
      <c r="B326" s="18" t="s">
        <v>487</v>
      </c>
      <c r="C326" s="17" t="s">
        <v>35</v>
      </c>
      <c r="D326" s="18" t="s">
        <v>36</v>
      </c>
      <c r="E326" s="19">
        <v>215000</v>
      </c>
      <c r="F326" s="19">
        <v>0</v>
      </c>
      <c r="G326" s="19">
        <v>0</v>
      </c>
      <c r="H326" s="15">
        <f t="shared" si="9"/>
        <v>0</v>
      </c>
      <c r="I326" s="16">
        <v>0</v>
      </c>
    </row>
    <row r="327" spans="1:9" ht="56.25" outlineLevel="2">
      <c r="A327" s="17" t="s">
        <v>488</v>
      </c>
      <c r="B327" s="18" t="s">
        <v>489</v>
      </c>
      <c r="C327" s="17"/>
      <c r="D327" s="18"/>
      <c r="E327" s="19">
        <v>449618.3</v>
      </c>
      <c r="F327" s="19">
        <v>435267.4</v>
      </c>
      <c r="G327" s="19">
        <v>0</v>
      </c>
      <c r="H327" s="15">
        <f t="shared" si="9"/>
        <v>435267.4</v>
      </c>
      <c r="I327" s="16">
        <f t="shared" si="10"/>
        <v>0</v>
      </c>
    </row>
    <row r="328" spans="1:9" ht="56.25" outlineLevel="7">
      <c r="A328" s="17" t="s">
        <v>488</v>
      </c>
      <c r="B328" s="18" t="s">
        <v>489</v>
      </c>
      <c r="C328" s="17" t="s">
        <v>35</v>
      </c>
      <c r="D328" s="18" t="s">
        <v>36</v>
      </c>
      <c r="E328" s="19">
        <v>449618.3</v>
      </c>
      <c r="F328" s="19">
        <v>435267.4</v>
      </c>
      <c r="G328" s="19">
        <v>0</v>
      </c>
      <c r="H328" s="15">
        <f t="shared" si="9"/>
        <v>435267.4</v>
      </c>
      <c r="I328" s="16">
        <f t="shared" si="10"/>
        <v>0</v>
      </c>
    </row>
    <row r="329" spans="1:9" ht="56.25" outlineLevel="2">
      <c r="A329" s="17" t="s">
        <v>271</v>
      </c>
      <c r="B329" s="18" t="s">
        <v>272</v>
      </c>
      <c r="C329" s="17"/>
      <c r="D329" s="18"/>
      <c r="E329" s="19">
        <v>68057620.95</v>
      </c>
      <c r="F329" s="19">
        <v>13321743.4</v>
      </c>
      <c r="G329" s="19">
        <v>13321743.4</v>
      </c>
      <c r="H329" s="15">
        <f t="shared" si="9"/>
        <v>0</v>
      </c>
      <c r="I329" s="16">
        <f t="shared" si="10"/>
        <v>100</v>
      </c>
    </row>
    <row r="330" spans="1:9" ht="45" outlineLevel="7">
      <c r="A330" s="17" t="s">
        <v>273</v>
      </c>
      <c r="B330" s="18" t="s">
        <v>274</v>
      </c>
      <c r="C330" s="17"/>
      <c r="D330" s="18"/>
      <c r="E330" s="19">
        <v>68057620.95</v>
      </c>
      <c r="F330" s="19">
        <v>13321743.4</v>
      </c>
      <c r="G330" s="19">
        <v>13321743.4</v>
      </c>
      <c r="H330" s="15">
        <f t="shared" si="9"/>
        <v>0</v>
      </c>
      <c r="I330" s="16">
        <f t="shared" si="10"/>
        <v>100</v>
      </c>
    </row>
    <row r="331" spans="1:9" ht="45" outlineLevel="2">
      <c r="A331" s="17" t="s">
        <v>275</v>
      </c>
      <c r="B331" s="18" t="s">
        <v>276</v>
      </c>
      <c r="C331" s="17"/>
      <c r="D331" s="18"/>
      <c r="E331" s="19">
        <v>68057620.95</v>
      </c>
      <c r="F331" s="19">
        <v>13321743.4</v>
      </c>
      <c r="G331" s="19">
        <v>13321743.4</v>
      </c>
      <c r="H331" s="15">
        <f t="shared" si="9"/>
        <v>0</v>
      </c>
      <c r="I331" s="16">
        <f t="shared" si="10"/>
        <v>100</v>
      </c>
    </row>
    <row r="332" spans="1:9" ht="45" outlineLevel="7">
      <c r="A332" s="17" t="s">
        <v>277</v>
      </c>
      <c r="B332" s="18" t="s">
        <v>490</v>
      </c>
      <c r="C332" s="17"/>
      <c r="D332" s="18"/>
      <c r="E332" s="19">
        <v>1677770.06</v>
      </c>
      <c r="F332" s="19">
        <v>0</v>
      </c>
      <c r="G332" s="19">
        <v>0</v>
      </c>
      <c r="H332" s="15">
        <f t="shared" si="9"/>
        <v>0</v>
      </c>
      <c r="I332" s="16">
        <v>0</v>
      </c>
    </row>
    <row r="333" spans="1:9" ht="45" outlineLevel="1">
      <c r="A333" s="17" t="s">
        <v>277</v>
      </c>
      <c r="B333" s="18" t="s">
        <v>490</v>
      </c>
      <c r="C333" s="17" t="s">
        <v>175</v>
      </c>
      <c r="D333" s="18" t="s">
        <v>176</v>
      </c>
      <c r="E333" s="19">
        <v>1677770.06</v>
      </c>
      <c r="F333" s="19">
        <v>0</v>
      </c>
      <c r="G333" s="19">
        <v>0</v>
      </c>
      <c r="H333" s="15">
        <f t="shared" si="9"/>
        <v>0</v>
      </c>
      <c r="I333" s="16">
        <v>0</v>
      </c>
    </row>
    <row r="334" spans="1:9" ht="33.75" outlineLevel="2">
      <c r="A334" s="17" t="s">
        <v>491</v>
      </c>
      <c r="B334" s="18" t="s">
        <v>492</v>
      </c>
      <c r="C334" s="17"/>
      <c r="D334" s="18"/>
      <c r="E334" s="19">
        <v>1160000</v>
      </c>
      <c r="F334" s="19">
        <v>0</v>
      </c>
      <c r="G334" s="19">
        <v>0</v>
      </c>
      <c r="H334" s="15">
        <f aca="true" t="shared" si="11" ref="H334:H397">F334-G334</f>
        <v>0</v>
      </c>
      <c r="I334" s="16">
        <v>0</v>
      </c>
    </row>
    <row r="335" spans="1:9" ht="33.75" outlineLevel="7">
      <c r="A335" s="17" t="s">
        <v>491</v>
      </c>
      <c r="B335" s="18" t="s">
        <v>492</v>
      </c>
      <c r="C335" s="17" t="s">
        <v>35</v>
      </c>
      <c r="D335" s="18" t="s">
        <v>36</v>
      </c>
      <c r="E335" s="19">
        <v>1160000</v>
      </c>
      <c r="F335" s="19">
        <v>0</v>
      </c>
      <c r="G335" s="19">
        <v>0</v>
      </c>
      <c r="H335" s="15">
        <f t="shared" si="11"/>
        <v>0</v>
      </c>
      <c r="I335" s="16">
        <v>0</v>
      </c>
    </row>
    <row r="336" spans="1:9" ht="45">
      <c r="A336" s="17" t="s">
        <v>278</v>
      </c>
      <c r="B336" s="18" t="s">
        <v>279</v>
      </c>
      <c r="C336" s="17"/>
      <c r="D336" s="18"/>
      <c r="E336" s="19">
        <v>39646739.76</v>
      </c>
      <c r="F336" s="19">
        <v>13321743.4</v>
      </c>
      <c r="G336" s="19">
        <v>13321743.4</v>
      </c>
      <c r="H336" s="15">
        <f t="shared" si="11"/>
        <v>0</v>
      </c>
      <c r="I336" s="16">
        <f aca="true" t="shared" si="12" ref="I336:I373">G336/F336*100</f>
        <v>100</v>
      </c>
    </row>
    <row r="337" spans="1:9" ht="45" outlineLevel="1">
      <c r="A337" s="17" t="s">
        <v>278</v>
      </c>
      <c r="B337" s="18" t="s">
        <v>279</v>
      </c>
      <c r="C337" s="17" t="s">
        <v>35</v>
      </c>
      <c r="D337" s="18" t="s">
        <v>36</v>
      </c>
      <c r="E337" s="19">
        <v>39646739.76</v>
      </c>
      <c r="F337" s="19">
        <v>13321743.4</v>
      </c>
      <c r="G337" s="19">
        <v>13321743.4</v>
      </c>
      <c r="H337" s="15">
        <f t="shared" si="11"/>
        <v>0</v>
      </c>
      <c r="I337" s="16">
        <f t="shared" si="12"/>
        <v>100</v>
      </c>
    </row>
    <row r="338" spans="1:9" ht="67.5" outlineLevel="2">
      <c r="A338" s="17" t="s">
        <v>280</v>
      </c>
      <c r="B338" s="18" t="s">
        <v>281</v>
      </c>
      <c r="C338" s="17"/>
      <c r="D338" s="18"/>
      <c r="E338" s="19">
        <v>25573111.13</v>
      </c>
      <c r="F338" s="19">
        <v>0</v>
      </c>
      <c r="G338" s="19">
        <v>0</v>
      </c>
      <c r="H338" s="15">
        <f t="shared" si="11"/>
        <v>0</v>
      </c>
      <c r="I338" s="16">
        <v>0</v>
      </c>
    </row>
    <row r="339" spans="1:9" ht="67.5" outlineLevel="3">
      <c r="A339" s="17" t="s">
        <v>280</v>
      </c>
      <c r="B339" s="18" t="s">
        <v>281</v>
      </c>
      <c r="C339" s="17" t="s">
        <v>35</v>
      </c>
      <c r="D339" s="18" t="s">
        <v>36</v>
      </c>
      <c r="E339" s="19">
        <v>25573111.13</v>
      </c>
      <c r="F339" s="19">
        <v>0</v>
      </c>
      <c r="G339" s="19">
        <v>0</v>
      </c>
      <c r="H339" s="15">
        <f t="shared" si="11"/>
        <v>0</v>
      </c>
      <c r="I339" s="16">
        <v>0</v>
      </c>
    </row>
    <row r="340" spans="1:9" ht="45" outlineLevel="7">
      <c r="A340" s="17" t="s">
        <v>282</v>
      </c>
      <c r="B340" s="18" t="s">
        <v>283</v>
      </c>
      <c r="C340" s="17"/>
      <c r="D340" s="18"/>
      <c r="E340" s="19">
        <v>2011431.03</v>
      </c>
      <c r="F340" s="19">
        <v>19975</v>
      </c>
      <c r="G340" s="19">
        <v>0</v>
      </c>
      <c r="H340" s="15">
        <f t="shared" si="11"/>
        <v>19975</v>
      </c>
      <c r="I340" s="16">
        <f t="shared" si="12"/>
        <v>0</v>
      </c>
    </row>
    <row r="341" spans="1:9" ht="51.75" customHeight="1" outlineLevel="3">
      <c r="A341" s="17" t="s">
        <v>284</v>
      </c>
      <c r="B341" s="18" t="s">
        <v>285</v>
      </c>
      <c r="C341" s="17"/>
      <c r="D341" s="18"/>
      <c r="E341" s="19">
        <v>2011431.03</v>
      </c>
      <c r="F341" s="19">
        <v>19975</v>
      </c>
      <c r="G341" s="19">
        <v>0</v>
      </c>
      <c r="H341" s="15">
        <f t="shared" si="11"/>
        <v>19975</v>
      </c>
      <c r="I341" s="16">
        <f t="shared" si="12"/>
        <v>0</v>
      </c>
    </row>
    <row r="342" spans="1:9" ht="49.5" customHeight="1" outlineLevel="7">
      <c r="A342" s="17" t="s">
        <v>286</v>
      </c>
      <c r="B342" s="18" t="s">
        <v>287</v>
      </c>
      <c r="C342" s="17"/>
      <c r="D342" s="18"/>
      <c r="E342" s="19">
        <v>2011431.03</v>
      </c>
      <c r="F342" s="19">
        <v>19975</v>
      </c>
      <c r="G342" s="19">
        <v>0</v>
      </c>
      <c r="H342" s="15">
        <f t="shared" si="11"/>
        <v>19975</v>
      </c>
      <c r="I342" s="16">
        <f t="shared" si="12"/>
        <v>0</v>
      </c>
    </row>
    <row r="343" spans="1:9" ht="22.5" outlineLevel="3">
      <c r="A343" s="17" t="s">
        <v>288</v>
      </c>
      <c r="B343" s="18" t="s">
        <v>289</v>
      </c>
      <c r="C343" s="17"/>
      <c r="D343" s="18"/>
      <c r="E343" s="19">
        <v>120000</v>
      </c>
      <c r="F343" s="19">
        <v>0</v>
      </c>
      <c r="G343" s="19">
        <v>0</v>
      </c>
      <c r="H343" s="15">
        <f t="shared" si="11"/>
        <v>0</v>
      </c>
      <c r="I343" s="16">
        <v>0</v>
      </c>
    </row>
    <row r="344" spans="1:9" ht="33.75" outlineLevel="7">
      <c r="A344" s="17" t="s">
        <v>288</v>
      </c>
      <c r="B344" s="18" t="s">
        <v>289</v>
      </c>
      <c r="C344" s="17" t="s">
        <v>35</v>
      </c>
      <c r="D344" s="18" t="s">
        <v>36</v>
      </c>
      <c r="E344" s="19">
        <v>120000</v>
      </c>
      <c r="F344" s="19">
        <v>0</v>
      </c>
      <c r="G344" s="19">
        <v>0</v>
      </c>
      <c r="H344" s="15">
        <f t="shared" si="11"/>
        <v>0</v>
      </c>
      <c r="I344" s="16">
        <v>0</v>
      </c>
    </row>
    <row r="345" spans="1:9" ht="22.5" outlineLevel="2">
      <c r="A345" s="17" t="s">
        <v>290</v>
      </c>
      <c r="B345" s="18" t="s">
        <v>291</v>
      </c>
      <c r="C345" s="17"/>
      <c r="D345" s="18"/>
      <c r="E345" s="19">
        <v>180275.22</v>
      </c>
      <c r="F345" s="19">
        <v>0</v>
      </c>
      <c r="G345" s="19">
        <v>0</v>
      </c>
      <c r="H345" s="15">
        <f t="shared" si="11"/>
        <v>0</v>
      </c>
      <c r="I345" s="16">
        <v>0</v>
      </c>
    </row>
    <row r="346" spans="1:9" ht="33.75" outlineLevel="3">
      <c r="A346" s="17" t="s">
        <v>290</v>
      </c>
      <c r="B346" s="18" t="s">
        <v>291</v>
      </c>
      <c r="C346" s="17" t="s">
        <v>35</v>
      </c>
      <c r="D346" s="18" t="s">
        <v>36</v>
      </c>
      <c r="E346" s="19">
        <v>180275.22</v>
      </c>
      <c r="F346" s="19">
        <v>0</v>
      </c>
      <c r="G346" s="19">
        <v>0</v>
      </c>
      <c r="H346" s="15">
        <f t="shared" si="11"/>
        <v>0</v>
      </c>
      <c r="I346" s="16">
        <v>0</v>
      </c>
    </row>
    <row r="347" spans="1:9" ht="22.5" outlineLevel="7">
      <c r="A347" s="17" t="s">
        <v>493</v>
      </c>
      <c r="B347" s="18" t="s">
        <v>494</v>
      </c>
      <c r="C347" s="17"/>
      <c r="D347" s="18"/>
      <c r="E347" s="19">
        <v>400000</v>
      </c>
      <c r="F347" s="19">
        <v>0</v>
      </c>
      <c r="G347" s="19">
        <v>0</v>
      </c>
      <c r="H347" s="15">
        <f t="shared" si="11"/>
        <v>0</v>
      </c>
      <c r="I347" s="16">
        <v>0</v>
      </c>
    </row>
    <row r="348" spans="1:9" ht="33.75" outlineLevel="2">
      <c r="A348" s="17" t="s">
        <v>493</v>
      </c>
      <c r="B348" s="18" t="s">
        <v>494</v>
      </c>
      <c r="C348" s="17" t="s">
        <v>35</v>
      </c>
      <c r="D348" s="18" t="s">
        <v>36</v>
      </c>
      <c r="E348" s="19">
        <v>400000</v>
      </c>
      <c r="F348" s="19">
        <v>0</v>
      </c>
      <c r="G348" s="19">
        <v>0</v>
      </c>
      <c r="H348" s="15">
        <f t="shared" si="11"/>
        <v>0</v>
      </c>
      <c r="I348" s="16">
        <v>0</v>
      </c>
    </row>
    <row r="349" spans="1:9" ht="56.25" outlineLevel="3">
      <c r="A349" s="17" t="s">
        <v>495</v>
      </c>
      <c r="B349" s="18" t="s">
        <v>496</v>
      </c>
      <c r="C349" s="17"/>
      <c r="D349" s="18"/>
      <c r="E349" s="19">
        <v>68341.39</v>
      </c>
      <c r="F349" s="19">
        <v>0</v>
      </c>
      <c r="G349" s="19">
        <v>0</v>
      </c>
      <c r="H349" s="15">
        <f t="shared" si="11"/>
        <v>0</v>
      </c>
      <c r="I349" s="16">
        <v>0</v>
      </c>
    </row>
    <row r="350" spans="1:9" ht="56.25" outlineLevel="7">
      <c r="A350" s="17" t="s">
        <v>495</v>
      </c>
      <c r="B350" s="18" t="s">
        <v>496</v>
      </c>
      <c r="C350" s="17" t="s">
        <v>35</v>
      </c>
      <c r="D350" s="18" t="s">
        <v>36</v>
      </c>
      <c r="E350" s="19">
        <v>68341.39</v>
      </c>
      <c r="F350" s="19">
        <v>0</v>
      </c>
      <c r="G350" s="19">
        <v>0</v>
      </c>
      <c r="H350" s="15">
        <f t="shared" si="11"/>
        <v>0</v>
      </c>
      <c r="I350" s="16">
        <v>0</v>
      </c>
    </row>
    <row r="351" spans="1:9" ht="45" outlineLevel="3">
      <c r="A351" s="17" t="s">
        <v>292</v>
      </c>
      <c r="B351" s="18" t="s">
        <v>293</v>
      </c>
      <c r="C351" s="17"/>
      <c r="D351" s="18"/>
      <c r="E351" s="19">
        <v>360000</v>
      </c>
      <c r="F351" s="19">
        <v>0</v>
      </c>
      <c r="G351" s="19">
        <v>0</v>
      </c>
      <c r="H351" s="15">
        <f t="shared" si="11"/>
        <v>0</v>
      </c>
      <c r="I351" s="16">
        <v>0</v>
      </c>
    </row>
    <row r="352" spans="1:9" ht="45" outlineLevel="7">
      <c r="A352" s="17" t="s">
        <v>292</v>
      </c>
      <c r="B352" s="18" t="s">
        <v>293</v>
      </c>
      <c r="C352" s="17" t="s">
        <v>35</v>
      </c>
      <c r="D352" s="18" t="s">
        <v>36</v>
      </c>
      <c r="E352" s="19">
        <v>360000</v>
      </c>
      <c r="F352" s="19">
        <v>0</v>
      </c>
      <c r="G352" s="19">
        <v>0</v>
      </c>
      <c r="H352" s="15">
        <f t="shared" si="11"/>
        <v>0</v>
      </c>
      <c r="I352" s="16">
        <v>0</v>
      </c>
    </row>
    <row r="353" spans="1:9" ht="22.5">
      <c r="A353" s="17" t="s">
        <v>294</v>
      </c>
      <c r="B353" s="18" t="s">
        <v>295</v>
      </c>
      <c r="C353" s="17"/>
      <c r="D353" s="18"/>
      <c r="E353" s="19">
        <v>16600</v>
      </c>
      <c r="F353" s="19">
        <v>0</v>
      </c>
      <c r="G353" s="19">
        <v>0</v>
      </c>
      <c r="H353" s="15">
        <f t="shared" si="11"/>
        <v>0</v>
      </c>
      <c r="I353" s="16">
        <v>0</v>
      </c>
    </row>
    <row r="354" spans="1:9" ht="27" customHeight="1" outlineLevel="1">
      <c r="A354" s="17" t="s">
        <v>294</v>
      </c>
      <c r="B354" s="18" t="s">
        <v>295</v>
      </c>
      <c r="C354" s="17" t="s">
        <v>35</v>
      </c>
      <c r="D354" s="18" t="s">
        <v>36</v>
      </c>
      <c r="E354" s="19">
        <v>16600</v>
      </c>
      <c r="F354" s="19">
        <v>0</v>
      </c>
      <c r="G354" s="19">
        <v>0</v>
      </c>
      <c r="H354" s="15">
        <f t="shared" si="11"/>
        <v>0</v>
      </c>
      <c r="I354" s="16">
        <v>0</v>
      </c>
    </row>
    <row r="355" spans="1:9" ht="101.25" outlineLevel="2">
      <c r="A355" s="17" t="s">
        <v>296</v>
      </c>
      <c r="B355" s="18" t="s">
        <v>297</v>
      </c>
      <c r="C355" s="17"/>
      <c r="D355" s="18"/>
      <c r="E355" s="19">
        <v>255000</v>
      </c>
      <c r="F355" s="19">
        <v>0</v>
      </c>
      <c r="G355" s="19">
        <v>0</v>
      </c>
      <c r="H355" s="15">
        <f t="shared" si="11"/>
        <v>0</v>
      </c>
      <c r="I355" s="16">
        <v>0</v>
      </c>
    </row>
    <row r="356" spans="1:9" ht="101.25" outlineLevel="7">
      <c r="A356" s="17" t="s">
        <v>296</v>
      </c>
      <c r="B356" s="18" t="s">
        <v>297</v>
      </c>
      <c r="C356" s="17" t="s">
        <v>25</v>
      </c>
      <c r="D356" s="18" t="s">
        <v>26</v>
      </c>
      <c r="E356" s="19">
        <v>255000</v>
      </c>
      <c r="F356" s="19">
        <v>0</v>
      </c>
      <c r="G356" s="19">
        <v>0</v>
      </c>
      <c r="H356" s="15">
        <f t="shared" si="11"/>
        <v>0</v>
      </c>
      <c r="I356" s="16">
        <v>0</v>
      </c>
    </row>
    <row r="357" spans="1:9" ht="49.5" customHeight="1" outlineLevel="1">
      <c r="A357" s="17" t="s">
        <v>298</v>
      </c>
      <c r="B357" s="18" t="s">
        <v>299</v>
      </c>
      <c r="C357" s="17"/>
      <c r="D357" s="18"/>
      <c r="E357" s="19">
        <v>79900</v>
      </c>
      <c r="F357" s="19">
        <v>19975</v>
      </c>
      <c r="G357" s="19">
        <v>0</v>
      </c>
      <c r="H357" s="15">
        <f t="shared" si="11"/>
        <v>19975</v>
      </c>
      <c r="I357" s="16">
        <f t="shared" si="12"/>
        <v>0</v>
      </c>
    </row>
    <row r="358" spans="1:9" ht="78.75" outlineLevel="2">
      <c r="A358" s="17" t="s">
        <v>298</v>
      </c>
      <c r="B358" s="18" t="s">
        <v>299</v>
      </c>
      <c r="C358" s="17" t="s">
        <v>22</v>
      </c>
      <c r="D358" s="18" t="s">
        <v>23</v>
      </c>
      <c r="E358" s="19">
        <v>79900</v>
      </c>
      <c r="F358" s="19">
        <v>19975</v>
      </c>
      <c r="G358" s="19">
        <v>0</v>
      </c>
      <c r="H358" s="15">
        <f t="shared" si="11"/>
        <v>19975</v>
      </c>
      <c r="I358" s="16">
        <f t="shared" si="12"/>
        <v>0</v>
      </c>
    </row>
    <row r="359" spans="1:9" ht="33.75" outlineLevel="7">
      <c r="A359" s="17" t="s">
        <v>300</v>
      </c>
      <c r="B359" s="18" t="s">
        <v>301</v>
      </c>
      <c r="C359" s="17"/>
      <c r="D359" s="18"/>
      <c r="E359" s="19">
        <v>531314.42</v>
      </c>
      <c r="F359" s="19">
        <v>0</v>
      </c>
      <c r="G359" s="19">
        <v>0</v>
      </c>
      <c r="H359" s="15">
        <f t="shared" si="11"/>
        <v>0</v>
      </c>
      <c r="I359" s="16">
        <v>0</v>
      </c>
    </row>
    <row r="360" spans="1:9" ht="33.75">
      <c r="A360" s="17" t="s">
        <v>300</v>
      </c>
      <c r="B360" s="18" t="s">
        <v>301</v>
      </c>
      <c r="C360" s="17" t="s">
        <v>35</v>
      </c>
      <c r="D360" s="18" t="s">
        <v>36</v>
      </c>
      <c r="E360" s="19">
        <v>531314.42</v>
      </c>
      <c r="F360" s="19">
        <v>0</v>
      </c>
      <c r="G360" s="19">
        <v>0</v>
      </c>
      <c r="H360" s="15">
        <f t="shared" si="11"/>
        <v>0</v>
      </c>
      <c r="I360" s="16">
        <v>0</v>
      </c>
    </row>
    <row r="361" spans="1:9" ht="45" outlineLevel="1">
      <c r="A361" s="17" t="s">
        <v>302</v>
      </c>
      <c r="B361" s="18" t="s">
        <v>303</v>
      </c>
      <c r="C361" s="17"/>
      <c r="D361" s="18"/>
      <c r="E361" s="19">
        <v>306618785.37</v>
      </c>
      <c r="F361" s="19">
        <v>8744480.84</v>
      </c>
      <c r="G361" s="19">
        <v>8744480.84</v>
      </c>
      <c r="H361" s="15">
        <f t="shared" si="11"/>
        <v>0</v>
      </c>
      <c r="I361" s="16">
        <f t="shared" si="12"/>
        <v>100</v>
      </c>
    </row>
    <row r="362" spans="1:9" ht="33.75" outlineLevel="2">
      <c r="A362" s="17" t="s">
        <v>304</v>
      </c>
      <c r="B362" s="18" t="s">
        <v>305</v>
      </c>
      <c r="C362" s="17"/>
      <c r="D362" s="18"/>
      <c r="E362" s="19">
        <v>306618785.37</v>
      </c>
      <c r="F362" s="19">
        <v>8744480.84</v>
      </c>
      <c r="G362" s="19">
        <v>8744480.84</v>
      </c>
      <c r="H362" s="15">
        <f t="shared" si="11"/>
        <v>0</v>
      </c>
      <c r="I362" s="16">
        <f t="shared" si="12"/>
        <v>100</v>
      </c>
    </row>
    <row r="363" spans="1:9" ht="90" outlineLevel="7">
      <c r="A363" s="17" t="s">
        <v>306</v>
      </c>
      <c r="B363" s="18" t="s">
        <v>307</v>
      </c>
      <c r="C363" s="17"/>
      <c r="D363" s="18"/>
      <c r="E363" s="19">
        <v>4583579.09</v>
      </c>
      <c r="F363" s="19">
        <v>1217546.67</v>
      </c>
      <c r="G363" s="19">
        <v>1217546.67</v>
      </c>
      <c r="H363" s="15">
        <f t="shared" si="11"/>
        <v>0</v>
      </c>
      <c r="I363" s="16">
        <f t="shared" si="12"/>
        <v>100</v>
      </c>
    </row>
    <row r="364" spans="1:9" ht="90" outlineLevel="2">
      <c r="A364" s="17" t="s">
        <v>306</v>
      </c>
      <c r="B364" s="18" t="s">
        <v>307</v>
      </c>
      <c r="C364" s="17" t="s">
        <v>46</v>
      </c>
      <c r="D364" s="18" t="s">
        <v>47</v>
      </c>
      <c r="E364" s="19">
        <v>4583579.09</v>
      </c>
      <c r="F364" s="19">
        <v>1217546.67</v>
      </c>
      <c r="G364" s="19">
        <v>1217546.67</v>
      </c>
      <c r="H364" s="15">
        <f t="shared" si="11"/>
        <v>0</v>
      </c>
      <c r="I364" s="16">
        <f t="shared" si="12"/>
        <v>100</v>
      </c>
    </row>
    <row r="365" spans="1:9" ht="33.75" outlineLevel="7">
      <c r="A365" s="17" t="s">
        <v>308</v>
      </c>
      <c r="B365" s="18" t="s">
        <v>309</v>
      </c>
      <c r="C365" s="17"/>
      <c r="D365" s="18"/>
      <c r="E365" s="19">
        <v>1554987.5</v>
      </c>
      <c r="F365" s="19">
        <v>117768.04</v>
      </c>
      <c r="G365" s="19">
        <v>117768.04</v>
      </c>
      <c r="H365" s="15">
        <f t="shared" si="11"/>
        <v>0</v>
      </c>
      <c r="I365" s="16">
        <f t="shared" si="12"/>
        <v>100</v>
      </c>
    </row>
    <row r="366" spans="1:9" ht="33.75" outlineLevel="1">
      <c r="A366" s="17" t="s">
        <v>308</v>
      </c>
      <c r="B366" s="18" t="s">
        <v>309</v>
      </c>
      <c r="C366" s="17" t="s">
        <v>35</v>
      </c>
      <c r="D366" s="18" t="s">
        <v>36</v>
      </c>
      <c r="E366" s="19">
        <v>1504987.5</v>
      </c>
      <c r="F366" s="19">
        <v>94034.54</v>
      </c>
      <c r="G366" s="19">
        <v>94034.54</v>
      </c>
      <c r="H366" s="15">
        <f t="shared" si="11"/>
        <v>0</v>
      </c>
      <c r="I366" s="16">
        <f t="shared" si="12"/>
        <v>100</v>
      </c>
    </row>
    <row r="367" spans="1:9" ht="33.75" outlineLevel="2">
      <c r="A367" s="17" t="s">
        <v>308</v>
      </c>
      <c r="B367" s="18" t="s">
        <v>309</v>
      </c>
      <c r="C367" s="17" t="s">
        <v>25</v>
      </c>
      <c r="D367" s="18" t="s">
        <v>26</v>
      </c>
      <c r="E367" s="19">
        <v>50000</v>
      </c>
      <c r="F367" s="19">
        <v>23733.5</v>
      </c>
      <c r="G367" s="19">
        <v>23733.5</v>
      </c>
      <c r="H367" s="15">
        <f t="shared" si="11"/>
        <v>0</v>
      </c>
      <c r="I367" s="16">
        <f t="shared" si="12"/>
        <v>100</v>
      </c>
    </row>
    <row r="368" spans="1:9" ht="56.25" outlineLevel="7">
      <c r="A368" s="17" t="s">
        <v>497</v>
      </c>
      <c r="B368" s="18" t="s">
        <v>498</v>
      </c>
      <c r="C368" s="17"/>
      <c r="D368" s="18"/>
      <c r="E368" s="19">
        <v>5224687.32</v>
      </c>
      <c r="F368" s="19">
        <v>5155255.16</v>
      </c>
      <c r="G368" s="19">
        <v>5155255.16</v>
      </c>
      <c r="H368" s="15">
        <f t="shared" si="11"/>
        <v>0</v>
      </c>
      <c r="I368" s="16">
        <f t="shared" si="12"/>
        <v>100</v>
      </c>
    </row>
    <row r="369" spans="1:9" ht="56.25" outlineLevel="2">
      <c r="A369" s="17" t="s">
        <v>497</v>
      </c>
      <c r="B369" s="18" t="s">
        <v>498</v>
      </c>
      <c r="C369" s="17" t="s">
        <v>46</v>
      </c>
      <c r="D369" s="18" t="s">
        <v>47</v>
      </c>
      <c r="E369" s="19">
        <v>5224687.32</v>
      </c>
      <c r="F369" s="19">
        <v>5155255.16</v>
      </c>
      <c r="G369" s="19">
        <v>5155255.16</v>
      </c>
      <c r="H369" s="15">
        <f t="shared" si="11"/>
        <v>0</v>
      </c>
      <c r="I369" s="16">
        <f t="shared" si="12"/>
        <v>100</v>
      </c>
    </row>
    <row r="370" spans="1:9" ht="33.75" outlineLevel="7">
      <c r="A370" s="17" t="s">
        <v>310</v>
      </c>
      <c r="B370" s="18" t="s">
        <v>311</v>
      </c>
      <c r="C370" s="17"/>
      <c r="D370" s="18"/>
      <c r="E370" s="19">
        <v>4133325.35</v>
      </c>
      <c r="F370" s="19">
        <v>2064879</v>
      </c>
      <c r="G370" s="19">
        <v>2064879</v>
      </c>
      <c r="H370" s="15">
        <f t="shared" si="11"/>
        <v>0</v>
      </c>
      <c r="I370" s="16">
        <f t="shared" si="12"/>
        <v>100</v>
      </c>
    </row>
    <row r="371" spans="1:9" ht="33.75">
      <c r="A371" s="17" t="s">
        <v>310</v>
      </c>
      <c r="B371" s="18" t="s">
        <v>311</v>
      </c>
      <c r="C371" s="17" t="s">
        <v>35</v>
      </c>
      <c r="D371" s="18" t="s">
        <v>36</v>
      </c>
      <c r="E371" s="19">
        <v>4133325.35</v>
      </c>
      <c r="F371" s="19">
        <v>2064879</v>
      </c>
      <c r="G371" s="19">
        <v>2064879</v>
      </c>
      <c r="H371" s="15">
        <f t="shared" si="11"/>
        <v>0</v>
      </c>
      <c r="I371" s="16">
        <f t="shared" si="12"/>
        <v>100</v>
      </c>
    </row>
    <row r="372" spans="1:9" ht="45" outlineLevel="1">
      <c r="A372" s="17" t="s">
        <v>312</v>
      </c>
      <c r="B372" s="18" t="s">
        <v>313</v>
      </c>
      <c r="C372" s="17"/>
      <c r="D372" s="18"/>
      <c r="E372" s="19">
        <v>1037330</v>
      </c>
      <c r="F372" s="19">
        <v>189031.97</v>
      </c>
      <c r="G372" s="19">
        <v>189031.97</v>
      </c>
      <c r="H372" s="15">
        <f t="shared" si="11"/>
        <v>0</v>
      </c>
      <c r="I372" s="16">
        <f t="shared" si="12"/>
        <v>100</v>
      </c>
    </row>
    <row r="373" spans="1:9" ht="45" outlineLevel="2">
      <c r="A373" s="17" t="s">
        <v>312</v>
      </c>
      <c r="B373" s="18" t="s">
        <v>313</v>
      </c>
      <c r="C373" s="17" t="s">
        <v>35</v>
      </c>
      <c r="D373" s="18" t="s">
        <v>36</v>
      </c>
      <c r="E373" s="19">
        <v>1037330</v>
      </c>
      <c r="F373" s="19">
        <v>189031.97</v>
      </c>
      <c r="G373" s="19">
        <v>189031.97</v>
      </c>
      <c r="H373" s="15">
        <f t="shared" si="11"/>
        <v>0</v>
      </c>
      <c r="I373" s="16">
        <f t="shared" si="12"/>
        <v>100</v>
      </c>
    </row>
    <row r="374" spans="1:9" ht="67.5" outlineLevel="7">
      <c r="A374" s="17" t="s">
        <v>499</v>
      </c>
      <c r="B374" s="18" t="s">
        <v>500</v>
      </c>
      <c r="C374" s="17"/>
      <c r="D374" s="18"/>
      <c r="E374" s="19">
        <v>808500</v>
      </c>
      <c r="F374" s="19">
        <v>0</v>
      </c>
      <c r="G374" s="19">
        <v>0</v>
      </c>
      <c r="H374" s="15">
        <f t="shared" si="11"/>
        <v>0</v>
      </c>
      <c r="I374" s="16">
        <v>0</v>
      </c>
    </row>
    <row r="375" spans="1:9" ht="67.5" outlineLevel="2">
      <c r="A375" s="17" t="s">
        <v>499</v>
      </c>
      <c r="B375" s="18" t="s">
        <v>500</v>
      </c>
      <c r="C375" s="17" t="s">
        <v>46</v>
      </c>
      <c r="D375" s="18" t="s">
        <v>47</v>
      </c>
      <c r="E375" s="19">
        <v>808500</v>
      </c>
      <c r="F375" s="19">
        <v>0</v>
      </c>
      <c r="G375" s="19">
        <v>0</v>
      </c>
      <c r="H375" s="15">
        <f t="shared" si="11"/>
        <v>0</v>
      </c>
      <c r="I375" s="16">
        <v>0</v>
      </c>
    </row>
    <row r="376" spans="1:9" ht="33.75" outlineLevel="7">
      <c r="A376" s="17" t="s">
        <v>501</v>
      </c>
      <c r="B376" s="18" t="s">
        <v>502</v>
      </c>
      <c r="C376" s="17"/>
      <c r="D376" s="18"/>
      <c r="E376" s="19">
        <v>4270050</v>
      </c>
      <c r="F376" s="19">
        <v>0</v>
      </c>
      <c r="G376" s="19">
        <v>0</v>
      </c>
      <c r="H376" s="15">
        <f t="shared" si="11"/>
        <v>0</v>
      </c>
      <c r="I376" s="16">
        <v>0</v>
      </c>
    </row>
    <row r="377" spans="1:9" ht="33.75" outlineLevel="7">
      <c r="A377" s="17" t="s">
        <v>501</v>
      </c>
      <c r="B377" s="18" t="s">
        <v>502</v>
      </c>
      <c r="C377" s="17" t="s">
        <v>35</v>
      </c>
      <c r="D377" s="18" t="s">
        <v>36</v>
      </c>
      <c r="E377" s="19">
        <v>4270050</v>
      </c>
      <c r="F377" s="19">
        <v>0</v>
      </c>
      <c r="G377" s="19">
        <v>0</v>
      </c>
      <c r="H377" s="15">
        <f t="shared" si="11"/>
        <v>0</v>
      </c>
      <c r="I377" s="16">
        <v>0</v>
      </c>
    </row>
    <row r="378" spans="1:9" ht="67.5" outlineLevel="7">
      <c r="A378" s="17" t="s">
        <v>503</v>
      </c>
      <c r="B378" s="18" t="s">
        <v>504</v>
      </c>
      <c r="C378" s="17"/>
      <c r="D378" s="18"/>
      <c r="E378" s="19">
        <v>23087980</v>
      </c>
      <c r="F378" s="19">
        <v>0</v>
      </c>
      <c r="G378" s="19">
        <v>0</v>
      </c>
      <c r="H378" s="15">
        <f t="shared" si="11"/>
        <v>0</v>
      </c>
      <c r="I378" s="16">
        <v>0</v>
      </c>
    </row>
    <row r="379" spans="1:9" ht="67.5" outlineLevel="2">
      <c r="A379" s="17" t="s">
        <v>503</v>
      </c>
      <c r="B379" s="18" t="s">
        <v>504</v>
      </c>
      <c r="C379" s="17" t="s">
        <v>175</v>
      </c>
      <c r="D379" s="18" t="s">
        <v>176</v>
      </c>
      <c r="E379" s="19">
        <v>23087980</v>
      </c>
      <c r="F379" s="19">
        <v>0</v>
      </c>
      <c r="G379" s="19">
        <v>0</v>
      </c>
      <c r="H379" s="15">
        <f t="shared" si="11"/>
        <v>0</v>
      </c>
      <c r="I379" s="16">
        <v>0</v>
      </c>
    </row>
    <row r="380" spans="1:9" ht="45" outlineLevel="7">
      <c r="A380" s="17" t="s">
        <v>314</v>
      </c>
      <c r="B380" s="18" t="s">
        <v>315</v>
      </c>
      <c r="C380" s="17"/>
      <c r="D380" s="18"/>
      <c r="E380" s="19">
        <v>261918346.11</v>
      </c>
      <c r="F380" s="19">
        <v>0</v>
      </c>
      <c r="G380" s="19">
        <v>0</v>
      </c>
      <c r="H380" s="15">
        <f t="shared" si="11"/>
        <v>0</v>
      </c>
      <c r="I380" s="16">
        <v>0</v>
      </c>
    </row>
    <row r="381" spans="1:9" ht="45" outlineLevel="2">
      <c r="A381" s="17" t="s">
        <v>314</v>
      </c>
      <c r="B381" s="18" t="s">
        <v>315</v>
      </c>
      <c r="C381" s="17" t="s">
        <v>46</v>
      </c>
      <c r="D381" s="18" t="s">
        <v>47</v>
      </c>
      <c r="E381" s="19">
        <v>261918346.11</v>
      </c>
      <c r="F381" s="19">
        <v>0</v>
      </c>
      <c r="G381" s="19">
        <v>0</v>
      </c>
      <c r="H381" s="15">
        <f t="shared" si="11"/>
        <v>0</v>
      </c>
      <c r="I381" s="16">
        <v>0</v>
      </c>
    </row>
    <row r="382" spans="1:9" ht="45" outlineLevel="7">
      <c r="A382" s="17" t="s">
        <v>316</v>
      </c>
      <c r="B382" s="18" t="s">
        <v>317</v>
      </c>
      <c r="C382" s="17"/>
      <c r="D382" s="18"/>
      <c r="E382" s="19">
        <v>58481151.03</v>
      </c>
      <c r="F382" s="19">
        <v>0</v>
      </c>
      <c r="G382" s="19">
        <v>0</v>
      </c>
      <c r="H382" s="15">
        <f t="shared" si="11"/>
        <v>0</v>
      </c>
      <c r="I382" s="16">
        <v>0</v>
      </c>
    </row>
    <row r="383" spans="1:9" ht="56.25" outlineLevel="7">
      <c r="A383" s="17" t="s">
        <v>505</v>
      </c>
      <c r="B383" s="18" t="s">
        <v>320</v>
      </c>
      <c r="C383" s="17"/>
      <c r="D383" s="18"/>
      <c r="E383" s="19">
        <v>52813106.1</v>
      </c>
      <c r="F383" s="19">
        <v>0</v>
      </c>
      <c r="G383" s="19">
        <v>0</v>
      </c>
      <c r="H383" s="15">
        <f t="shared" si="11"/>
        <v>0</v>
      </c>
      <c r="I383" s="16">
        <v>0</v>
      </c>
    </row>
    <row r="384" spans="1:9" ht="67.5" outlineLevel="2">
      <c r="A384" s="17" t="s">
        <v>506</v>
      </c>
      <c r="B384" s="18" t="s">
        <v>507</v>
      </c>
      <c r="C384" s="17"/>
      <c r="D384" s="18"/>
      <c r="E384" s="19">
        <v>270000</v>
      </c>
      <c r="F384" s="19">
        <v>0</v>
      </c>
      <c r="G384" s="19">
        <v>0</v>
      </c>
      <c r="H384" s="15">
        <f t="shared" si="11"/>
        <v>0</v>
      </c>
      <c r="I384" s="16">
        <v>0</v>
      </c>
    </row>
    <row r="385" spans="1:9" ht="67.5" outlineLevel="7">
      <c r="A385" s="17" t="s">
        <v>506</v>
      </c>
      <c r="B385" s="18" t="s">
        <v>507</v>
      </c>
      <c r="C385" s="17" t="s">
        <v>35</v>
      </c>
      <c r="D385" s="18" t="s">
        <v>36</v>
      </c>
      <c r="E385" s="19">
        <v>270000</v>
      </c>
      <c r="F385" s="19">
        <v>0</v>
      </c>
      <c r="G385" s="19">
        <v>0</v>
      </c>
      <c r="H385" s="15">
        <f t="shared" si="11"/>
        <v>0</v>
      </c>
      <c r="I385" s="16">
        <v>0</v>
      </c>
    </row>
    <row r="386" spans="1:9" ht="45" outlineLevel="7">
      <c r="A386" s="17" t="s">
        <v>508</v>
      </c>
      <c r="B386" s="18" t="s">
        <v>321</v>
      </c>
      <c r="C386" s="17"/>
      <c r="D386" s="18"/>
      <c r="E386" s="19">
        <v>52543106.1</v>
      </c>
      <c r="F386" s="19">
        <v>0</v>
      </c>
      <c r="G386" s="19">
        <v>0</v>
      </c>
      <c r="H386" s="15">
        <f t="shared" si="11"/>
        <v>0</v>
      </c>
      <c r="I386" s="16">
        <v>0</v>
      </c>
    </row>
    <row r="387" spans="1:9" ht="45" outlineLevel="2">
      <c r="A387" s="17" t="s">
        <v>508</v>
      </c>
      <c r="B387" s="18" t="s">
        <v>321</v>
      </c>
      <c r="C387" s="17" t="s">
        <v>25</v>
      </c>
      <c r="D387" s="18" t="s">
        <v>26</v>
      </c>
      <c r="E387" s="19">
        <v>52543106.1</v>
      </c>
      <c r="F387" s="19">
        <v>0</v>
      </c>
      <c r="G387" s="19">
        <v>0</v>
      </c>
      <c r="H387" s="15">
        <f t="shared" si="11"/>
        <v>0</v>
      </c>
      <c r="I387" s="16">
        <v>0</v>
      </c>
    </row>
    <row r="388" spans="1:9" ht="33.75" outlineLevel="7">
      <c r="A388" s="17" t="s">
        <v>509</v>
      </c>
      <c r="B388" s="18" t="s">
        <v>322</v>
      </c>
      <c r="C388" s="17"/>
      <c r="D388" s="18"/>
      <c r="E388" s="19">
        <v>519233.34</v>
      </c>
      <c r="F388" s="19">
        <v>0</v>
      </c>
      <c r="G388" s="19">
        <v>0</v>
      </c>
      <c r="H388" s="15">
        <f t="shared" si="11"/>
        <v>0</v>
      </c>
      <c r="I388" s="16">
        <v>0</v>
      </c>
    </row>
    <row r="389" spans="1:9" ht="22.5" outlineLevel="7">
      <c r="A389" s="17" t="s">
        <v>510</v>
      </c>
      <c r="B389" s="18" t="s">
        <v>511</v>
      </c>
      <c r="C389" s="17"/>
      <c r="D389" s="18"/>
      <c r="E389" s="19">
        <v>501233.34</v>
      </c>
      <c r="F389" s="19">
        <v>0</v>
      </c>
      <c r="G389" s="19">
        <v>0</v>
      </c>
      <c r="H389" s="15">
        <f t="shared" si="11"/>
        <v>0</v>
      </c>
      <c r="I389" s="16">
        <v>0</v>
      </c>
    </row>
    <row r="390" spans="1:9" ht="33.75" outlineLevel="2">
      <c r="A390" s="17" t="s">
        <v>510</v>
      </c>
      <c r="B390" s="18" t="s">
        <v>511</v>
      </c>
      <c r="C390" s="17" t="s">
        <v>35</v>
      </c>
      <c r="D390" s="18" t="s">
        <v>36</v>
      </c>
      <c r="E390" s="19">
        <v>501233.34</v>
      </c>
      <c r="F390" s="19">
        <v>0</v>
      </c>
      <c r="G390" s="19">
        <v>0</v>
      </c>
      <c r="H390" s="15">
        <f t="shared" si="11"/>
        <v>0</v>
      </c>
      <c r="I390" s="16">
        <v>0</v>
      </c>
    </row>
    <row r="391" spans="1:9" ht="56.25" outlineLevel="7">
      <c r="A391" s="17" t="s">
        <v>512</v>
      </c>
      <c r="B391" s="18" t="s">
        <v>513</v>
      </c>
      <c r="C391" s="17"/>
      <c r="D391" s="18"/>
      <c r="E391" s="19">
        <v>18000</v>
      </c>
      <c r="F391" s="19">
        <v>0</v>
      </c>
      <c r="G391" s="19">
        <v>0</v>
      </c>
      <c r="H391" s="15">
        <f t="shared" si="11"/>
        <v>0</v>
      </c>
      <c r="I391" s="16">
        <v>0</v>
      </c>
    </row>
    <row r="392" spans="1:9" ht="56.25" outlineLevel="2">
      <c r="A392" s="17" t="s">
        <v>512</v>
      </c>
      <c r="B392" s="18" t="s">
        <v>513</v>
      </c>
      <c r="C392" s="17" t="s">
        <v>35</v>
      </c>
      <c r="D392" s="18" t="s">
        <v>36</v>
      </c>
      <c r="E392" s="19">
        <v>18000</v>
      </c>
      <c r="F392" s="19">
        <v>0</v>
      </c>
      <c r="G392" s="19">
        <v>0</v>
      </c>
      <c r="H392" s="15">
        <f t="shared" si="11"/>
        <v>0</v>
      </c>
      <c r="I392" s="16">
        <v>0</v>
      </c>
    </row>
    <row r="393" spans="1:9" ht="45" outlineLevel="7">
      <c r="A393" s="17" t="s">
        <v>318</v>
      </c>
      <c r="B393" s="18" t="s">
        <v>319</v>
      </c>
      <c r="C393" s="17"/>
      <c r="D393" s="18"/>
      <c r="E393" s="19">
        <v>5148811.59</v>
      </c>
      <c r="F393" s="19">
        <v>0</v>
      </c>
      <c r="G393" s="19">
        <v>0</v>
      </c>
      <c r="H393" s="15">
        <f t="shared" si="11"/>
        <v>0</v>
      </c>
      <c r="I393" s="16">
        <v>0</v>
      </c>
    </row>
    <row r="394" spans="1:9" ht="90" outlineLevel="7">
      <c r="A394" s="17" t="s">
        <v>323</v>
      </c>
      <c r="B394" s="18" t="s">
        <v>324</v>
      </c>
      <c r="C394" s="17"/>
      <c r="D394" s="18"/>
      <c r="E394" s="19">
        <v>5148811.59</v>
      </c>
      <c r="F394" s="19">
        <v>0</v>
      </c>
      <c r="G394" s="19">
        <v>0</v>
      </c>
      <c r="H394" s="15">
        <f t="shared" si="11"/>
        <v>0</v>
      </c>
      <c r="I394" s="16">
        <v>0</v>
      </c>
    </row>
    <row r="395" spans="1:9" ht="33.75" outlineLevel="2">
      <c r="A395" s="17" t="s">
        <v>325</v>
      </c>
      <c r="B395" s="18" t="s">
        <v>326</v>
      </c>
      <c r="C395" s="17"/>
      <c r="D395" s="18"/>
      <c r="E395" s="19">
        <v>2212221.25</v>
      </c>
      <c r="F395" s="19">
        <v>0</v>
      </c>
      <c r="G395" s="19">
        <v>0</v>
      </c>
      <c r="H395" s="15">
        <f t="shared" si="11"/>
        <v>0</v>
      </c>
      <c r="I395" s="16">
        <v>0</v>
      </c>
    </row>
    <row r="396" spans="1:9" ht="33.75" outlineLevel="7">
      <c r="A396" s="17" t="s">
        <v>325</v>
      </c>
      <c r="B396" s="18" t="s">
        <v>326</v>
      </c>
      <c r="C396" s="17" t="s">
        <v>175</v>
      </c>
      <c r="D396" s="18" t="s">
        <v>176</v>
      </c>
      <c r="E396" s="19">
        <v>2212221.25</v>
      </c>
      <c r="F396" s="19">
        <v>0</v>
      </c>
      <c r="G396" s="19">
        <v>0</v>
      </c>
      <c r="H396" s="15">
        <f t="shared" si="11"/>
        <v>0</v>
      </c>
      <c r="I396" s="16">
        <v>0</v>
      </c>
    </row>
    <row r="397" spans="1:9" ht="45" outlineLevel="7">
      <c r="A397" s="17" t="s">
        <v>327</v>
      </c>
      <c r="B397" s="18" t="s">
        <v>328</v>
      </c>
      <c r="C397" s="17"/>
      <c r="D397" s="18"/>
      <c r="E397" s="19">
        <v>2936590.34</v>
      </c>
      <c r="F397" s="19">
        <v>0</v>
      </c>
      <c r="G397" s="19">
        <v>0</v>
      </c>
      <c r="H397" s="15">
        <f t="shared" si="11"/>
        <v>0</v>
      </c>
      <c r="I397" s="16">
        <v>0</v>
      </c>
    </row>
    <row r="398" spans="1:9" ht="61.5" customHeight="1" outlineLevel="2">
      <c r="A398" s="17" t="s">
        <v>327</v>
      </c>
      <c r="B398" s="18" t="s">
        <v>328</v>
      </c>
      <c r="C398" s="17" t="s">
        <v>175</v>
      </c>
      <c r="D398" s="18" t="s">
        <v>176</v>
      </c>
      <c r="E398" s="19">
        <v>2936590.34</v>
      </c>
      <c r="F398" s="19">
        <v>0</v>
      </c>
      <c r="G398" s="19">
        <v>0</v>
      </c>
      <c r="H398" s="15">
        <f aca="true" t="shared" si="13" ref="H398:H461">F398-G398</f>
        <v>0</v>
      </c>
      <c r="I398" s="16">
        <v>0</v>
      </c>
    </row>
    <row r="399" spans="1:9" ht="45" outlineLevel="7">
      <c r="A399" s="17" t="s">
        <v>329</v>
      </c>
      <c r="B399" s="18" t="s">
        <v>330</v>
      </c>
      <c r="C399" s="17"/>
      <c r="D399" s="18"/>
      <c r="E399" s="19">
        <v>13499175.15</v>
      </c>
      <c r="F399" s="19">
        <v>0</v>
      </c>
      <c r="G399" s="19">
        <v>0</v>
      </c>
      <c r="H399" s="15">
        <f t="shared" si="13"/>
        <v>0</v>
      </c>
      <c r="I399" s="16">
        <v>0</v>
      </c>
    </row>
    <row r="400" spans="1:9" ht="34.5" customHeight="1" outlineLevel="7">
      <c r="A400" s="17" t="s">
        <v>331</v>
      </c>
      <c r="B400" s="18" t="s">
        <v>332</v>
      </c>
      <c r="C400" s="17"/>
      <c r="D400" s="18"/>
      <c r="E400" s="19">
        <v>3280273.82</v>
      </c>
      <c r="F400" s="19">
        <v>0</v>
      </c>
      <c r="G400" s="19">
        <v>0</v>
      </c>
      <c r="H400" s="15">
        <f t="shared" si="13"/>
        <v>0</v>
      </c>
      <c r="I400" s="16">
        <v>0</v>
      </c>
    </row>
    <row r="401" spans="1:9" ht="61.5" customHeight="1" outlineLevel="2">
      <c r="A401" s="17" t="s">
        <v>333</v>
      </c>
      <c r="B401" s="18" t="s">
        <v>334</v>
      </c>
      <c r="C401" s="17"/>
      <c r="D401" s="18"/>
      <c r="E401" s="19">
        <v>3280273.82</v>
      </c>
      <c r="F401" s="19">
        <v>0</v>
      </c>
      <c r="G401" s="19">
        <v>0</v>
      </c>
      <c r="H401" s="15">
        <f t="shared" si="13"/>
        <v>0</v>
      </c>
      <c r="I401" s="16">
        <v>0</v>
      </c>
    </row>
    <row r="402" spans="1:9" ht="61.5" customHeight="1" outlineLevel="7">
      <c r="A402" s="17" t="s">
        <v>333</v>
      </c>
      <c r="B402" s="18" t="s">
        <v>334</v>
      </c>
      <c r="C402" s="17" t="s">
        <v>35</v>
      </c>
      <c r="D402" s="18" t="s">
        <v>36</v>
      </c>
      <c r="E402" s="19">
        <v>3280273.82</v>
      </c>
      <c r="F402" s="19">
        <v>0</v>
      </c>
      <c r="G402" s="19">
        <v>0</v>
      </c>
      <c r="H402" s="15">
        <f t="shared" si="13"/>
        <v>0</v>
      </c>
      <c r="I402" s="16">
        <v>0</v>
      </c>
    </row>
    <row r="403" spans="1:9" ht="56.25" outlineLevel="2">
      <c r="A403" s="17" t="s">
        <v>335</v>
      </c>
      <c r="B403" s="18" t="s">
        <v>336</v>
      </c>
      <c r="C403" s="17"/>
      <c r="D403" s="18"/>
      <c r="E403" s="19">
        <v>10218901.33</v>
      </c>
      <c r="F403" s="19">
        <v>0</v>
      </c>
      <c r="G403" s="19">
        <v>0</v>
      </c>
      <c r="H403" s="15">
        <f t="shared" si="13"/>
        <v>0</v>
      </c>
      <c r="I403" s="16">
        <v>0</v>
      </c>
    </row>
    <row r="404" spans="1:9" ht="22.5" outlineLevel="7">
      <c r="A404" s="17" t="s">
        <v>337</v>
      </c>
      <c r="B404" s="18" t="s">
        <v>338</v>
      </c>
      <c r="C404" s="17"/>
      <c r="D404" s="18"/>
      <c r="E404" s="19">
        <v>10218901.33</v>
      </c>
      <c r="F404" s="19">
        <v>0</v>
      </c>
      <c r="G404" s="19">
        <v>0</v>
      </c>
      <c r="H404" s="15">
        <f t="shared" si="13"/>
        <v>0</v>
      </c>
      <c r="I404" s="16">
        <v>0</v>
      </c>
    </row>
    <row r="405" spans="1:9" ht="33.75" outlineLevel="7">
      <c r="A405" s="17" t="s">
        <v>337</v>
      </c>
      <c r="B405" s="18" t="s">
        <v>338</v>
      </c>
      <c r="C405" s="17" t="s">
        <v>35</v>
      </c>
      <c r="D405" s="18" t="s">
        <v>36</v>
      </c>
      <c r="E405" s="19">
        <v>10218901.33</v>
      </c>
      <c r="F405" s="19">
        <v>0</v>
      </c>
      <c r="G405" s="19">
        <v>0</v>
      </c>
      <c r="H405" s="15">
        <f t="shared" si="13"/>
        <v>0</v>
      </c>
      <c r="I405" s="16">
        <v>0</v>
      </c>
    </row>
    <row r="406" spans="1:9" ht="56.25" outlineLevel="1">
      <c r="A406" s="17" t="s">
        <v>339</v>
      </c>
      <c r="B406" s="18" t="s">
        <v>340</v>
      </c>
      <c r="C406" s="17"/>
      <c r="D406" s="18"/>
      <c r="E406" s="19">
        <v>2904212.98</v>
      </c>
      <c r="F406" s="19">
        <v>0</v>
      </c>
      <c r="G406" s="19">
        <v>0</v>
      </c>
      <c r="H406" s="15">
        <f t="shared" si="13"/>
        <v>0</v>
      </c>
      <c r="I406" s="16">
        <v>0</v>
      </c>
    </row>
    <row r="407" spans="1:9" ht="37.5" customHeight="1" outlineLevel="2">
      <c r="A407" s="17" t="s">
        <v>341</v>
      </c>
      <c r="B407" s="18" t="s">
        <v>342</v>
      </c>
      <c r="C407" s="17"/>
      <c r="D407" s="18"/>
      <c r="E407" s="19">
        <v>2904212.98</v>
      </c>
      <c r="F407" s="19">
        <v>0</v>
      </c>
      <c r="G407" s="19">
        <v>0</v>
      </c>
      <c r="H407" s="15">
        <f t="shared" si="13"/>
        <v>0</v>
      </c>
      <c r="I407" s="16">
        <v>0</v>
      </c>
    </row>
    <row r="408" spans="1:9" ht="45" outlineLevel="7">
      <c r="A408" s="17" t="s">
        <v>343</v>
      </c>
      <c r="B408" s="18" t="s">
        <v>344</v>
      </c>
      <c r="C408" s="17"/>
      <c r="D408" s="18"/>
      <c r="E408" s="19">
        <v>2904212.98</v>
      </c>
      <c r="F408" s="19">
        <v>0</v>
      </c>
      <c r="G408" s="19">
        <v>0</v>
      </c>
      <c r="H408" s="15">
        <f t="shared" si="13"/>
        <v>0</v>
      </c>
      <c r="I408" s="16">
        <v>0</v>
      </c>
    </row>
    <row r="409" spans="1:9" ht="45" outlineLevel="7">
      <c r="A409" s="17" t="s">
        <v>343</v>
      </c>
      <c r="B409" s="18" t="s">
        <v>344</v>
      </c>
      <c r="C409" s="17" t="s">
        <v>25</v>
      </c>
      <c r="D409" s="18" t="s">
        <v>26</v>
      </c>
      <c r="E409" s="19">
        <v>2904212.98</v>
      </c>
      <c r="F409" s="19">
        <v>0</v>
      </c>
      <c r="G409" s="19">
        <v>0</v>
      </c>
      <c r="H409" s="15">
        <f t="shared" si="13"/>
        <v>0</v>
      </c>
      <c r="I409" s="16">
        <v>0</v>
      </c>
    </row>
    <row r="410" spans="1:9" ht="12.75" outlineLevel="7">
      <c r="A410" s="17" t="s">
        <v>345</v>
      </c>
      <c r="B410" s="18" t="s">
        <v>346</v>
      </c>
      <c r="C410" s="17"/>
      <c r="D410" s="18"/>
      <c r="E410" s="19">
        <v>136752854.76</v>
      </c>
      <c r="F410" s="19">
        <v>28146311.3</v>
      </c>
      <c r="G410" s="19">
        <v>27951564.72</v>
      </c>
      <c r="H410" s="15">
        <f t="shared" si="13"/>
        <v>194746.58000000194</v>
      </c>
      <c r="I410" s="16">
        <f aca="true" t="shared" si="14" ref="I410:I454">G410/F410*100</f>
        <v>99.30809199854191</v>
      </c>
    </row>
    <row r="411" spans="1:9" ht="45" outlineLevel="1">
      <c r="A411" s="17" t="s">
        <v>347</v>
      </c>
      <c r="B411" s="18" t="s">
        <v>348</v>
      </c>
      <c r="C411" s="17"/>
      <c r="D411" s="18"/>
      <c r="E411" s="19">
        <v>97226224.68</v>
      </c>
      <c r="F411" s="19">
        <v>21265254.4</v>
      </c>
      <c r="G411" s="19">
        <v>21070507.82</v>
      </c>
      <c r="H411" s="15">
        <f t="shared" si="13"/>
        <v>194746.5799999982</v>
      </c>
      <c r="I411" s="16">
        <f t="shared" si="14"/>
        <v>99.08420291459105</v>
      </c>
    </row>
    <row r="412" spans="1:9" ht="12.75" outlineLevel="2">
      <c r="A412" s="17" t="s">
        <v>349</v>
      </c>
      <c r="B412" s="18" t="s">
        <v>350</v>
      </c>
      <c r="C412" s="17"/>
      <c r="D412" s="18"/>
      <c r="E412" s="19">
        <v>2264635.8</v>
      </c>
      <c r="F412" s="19">
        <v>425884.55</v>
      </c>
      <c r="G412" s="19">
        <v>425884.55</v>
      </c>
      <c r="H412" s="15">
        <f t="shared" si="13"/>
        <v>0</v>
      </c>
      <c r="I412" s="16">
        <f t="shared" si="14"/>
        <v>100</v>
      </c>
    </row>
    <row r="413" spans="1:9" ht="78.75" outlineLevel="7">
      <c r="A413" s="17" t="s">
        <v>349</v>
      </c>
      <c r="B413" s="18" t="s">
        <v>350</v>
      </c>
      <c r="C413" s="17" t="s">
        <v>22</v>
      </c>
      <c r="D413" s="18" t="s">
        <v>23</v>
      </c>
      <c r="E413" s="19">
        <v>2264635.8</v>
      </c>
      <c r="F413" s="19">
        <v>425884.55</v>
      </c>
      <c r="G413" s="19">
        <v>425884.55</v>
      </c>
      <c r="H413" s="15">
        <f t="shared" si="13"/>
        <v>0</v>
      </c>
      <c r="I413" s="16">
        <f t="shared" si="14"/>
        <v>100</v>
      </c>
    </row>
    <row r="414" spans="1:9" ht="33.75" outlineLevel="2">
      <c r="A414" s="17" t="s">
        <v>351</v>
      </c>
      <c r="B414" s="18" t="s">
        <v>352</v>
      </c>
      <c r="C414" s="17"/>
      <c r="D414" s="18"/>
      <c r="E414" s="19">
        <v>84969478.39</v>
      </c>
      <c r="F414" s="19">
        <v>19069901.24</v>
      </c>
      <c r="G414" s="19">
        <v>19066217.24</v>
      </c>
      <c r="H414" s="15">
        <f t="shared" si="13"/>
        <v>3684</v>
      </c>
      <c r="I414" s="16">
        <f t="shared" si="14"/>
        <v>99.98068159895725</v>
      </c>
    </row>
    <row r="415" spans="1:9" ht="78.75" outlineLevel="7">
      <c r="A415" s="17" t="s">
        <v>351</v>
      </c>
      <c r="B415" s="18" t="s">
        <v>352</v>
      </c>
      <c r="C415" s="17" t="s">
        <v>22</v>
      </c>
      <c r="D415" s="18" t="s">
        <v>23</v>
      </c>
      <c r="E415" s="19">
        <v>70346358.66</v>
      </c>
      <c r="F415" s="19">
        <v>14955372.08</v>
      </c>
      <c r="G415" s="19">
        <v>14955372.08</v>
      </c>
      <c r="H415" s="15">
        <f t="shared" si="13"/>
        <v>0</v>
      </c>
      <c r="I415" s="16">
        <f t="shared" si="14"/>
        <v>100</v>
      </c>
    </row>
    <row r="416" spans="1:9" ht="33.75" outlineLevel="7">
      <c r="A416" s="17" t="s">
        <v>351</v>
      </c>
      <c r="B416" s="18" t="s">
        <v>352</v>
      </c>
      <c r="C416" s="17" t="s">
        <v>35</v>
      </c>
      <c r="D416" s="18" t="s">
        <v>36</v>
      </c>
      <c r="E416" s="19">
        <v>14290862.73</v>
      </c>
      <c r="F416" s="19">
        <v>3811107.16</v>
      </c>
      <c r="G416" s="19">
        <v>3807423.16</v>
      </c>
      <c r="H416" s="15">
        <f t="shared" si="13"/>
        <v>3684</v>
      </c>
      <c r="I416" s="16">
        <f t="shared" si="14"/>
        <v>99.90333517675215</v>
      </c>
    </row>
    <row r="417" spans="1:9" ht="33.75" outlineLevel="1">
      <c r="A417" s="17" t="s">
        <v>351</v>
      </c>
      <c r="B417" s="18" t="s">
        <v>352</v>
      </c>
      <c r="C417" s="17" t="s">
        <v>46</v>
      </c>
      <c r="D417" s="18" t="s">
        <v>47</v>
      </c>
      <c r="E417" s="19">
        <v>332257</v>
      </c>
      <c r="F417" s="19">
        <v>303422</v>
      </c>
      <c r="G417" s="19">
        <v>303422</v>
      </c>
      <c r="H417" s="15">
        <f t="shared" si="13"/>
        <v>0</v>
      </c>
      <c r="I417" s="16">
        <f t="shared" si="14"/>
        <v>100</v>
      </c>
    </row>
    <row r="418" spans="1:9" ht="33.75" outlineLevel="2">
      <c r="A418" s="17" t="s">
        <v>353</v>
      </c>
      <c r="B418" s="18" t="s">
        <v>354</v>
      </c>
      <c r="C418" s="17"/>
      <c r="D418" s="18"/>
      <c r="E418" s="19">
        <v>2033067.26</v>
      </c>
      <c r="F418" s="19">
        <v>275267.99</v>
      </c>
      <c r="G418" s="19">
        <v>275267.99</v>
      </c>
      <c r="H418" s="15">
        <f t="shared" si="13"/>
        <v>0</v>
      </c>
      <c r="I418" s="16">
        <f t="shared" si="14"/>
        <v>100</v>
      </c>
    </row>
    <row r="419" spans="1:9" ht="78.75" outlineLevel="7">
      <c r="A419" s="17" t="s">
        <v>353</v>
      </c>
      <c r="B419" s="18" t="s">
        <v>354</v>
      </c>
      <c r="C419" s="17" t="s">
        <v>22</v>
      </c>
      <c r="D419" s="18" t="s">
        <v>23</v>
      </c>
      <c r="E419" s="19">
        <v>2033067.26</v>
      </c>
      <c r="F419" s="19">
        <v>275267.99</v>
      </c>
      <c r="G419" s="19">
        <v>275267.99</v>
      </c>
      <c r="H419" s="15">
        <f t="shared" si="13"/>
        <v>0</v>
      </c>
      <c r="I419" s="16">
        <f t="shared" si="14"/>
        <v>100</v>
      </c>
    </row>
    <row r="420" spans="1:9" ht="33.75" outlineLevel="2">
      <c r="A420" s="17" t="s">
        <v>355</v>
      </c>
      <c r="B420" s="18" t="s">
        <v>514</v>
      </c>
      <c r="C420" s="17"/>
      <c r="D420" s="18"/>
      <c r="E420" s="19">
        <v>2226521.34</v>
      </c>
      <c r="F420" s="19">
        <v>247323.5</v>
      </c>
      <c r="G420" s="19">
        <v>247323.5</v>
      </c>
      <c r="H420" s="15">
        <f t="shared" si="13"/>
        <v>0</v>
      </c>
      <c r="I420" s="16">
        <f t="shared" si="14"/>
        <v>100</v>
      </c>
    </row>
    <row r="421" spans="1:9" ht="78.75" outlineLevel="7">
      <c r="A421" s="17" t="s">
        <v>355</v>
      </c>
      <c r="B421" s="18" t="s">
        <v>514</v>
      </c>
      <c r="C421" s="17" t="s">
        <v>22</v>
      </c>
      <c r="D421" s="18" t="s">
        <v>23</v>
      </c>
      <c r="E421" s="19">
        <v>2082889.99</v>
      </c>
      <c r="F421" s="19">
        <v>245998.33</v>
      </c>
      <c r="G421" s="19">
        <v>245998.33</v>
      </c>
      <c r="H421" s="15">
        <f t="shared" si="13"/>
        <v>0</v>
      </c>
      <c r="I421" s="16">
        <f t="shared" si="14"/>
        <v>100</v>
      </c>
    </row>
    <row r="422" spans="1:9" ht="33.75" outlineLevel="1">
      <c r="A422" s="17" t="s">
        <v>355</v>
      </c>
      <c r="B422" s="18" t="s">
        <v>514</v>
      </c>
      <c r="C422" s="17" t="s">
        <v>35</v>
      </c>
      <c r="D422" s="18" t="s">
        <v>36</v>
      </c>
      <c r="E422" s="19">
        <v>143631.35</v>
      </c>
      <c r="F422" s="19">
        <v>1325.17</v>
      </c>
      <c r="G422" s="19">
        <v>1325.17</v>
      </c>
      <c r="H422" s="15">
        <f t="shared" si="13"/>
        <v>0</v>
      </c>
      <c r="I422" s="16">
        <f t="shared" si="14"/>
        <v>100</v>
      </c>
    </row>
    <row r="423" spans="1:9" ht="33.75" outlineLevel="2">
      <c r="A423" s="17" t="s">
        <v>356</v>
      </c>
      <c r="B423" s="18" t="s">
        <v>357</v>
      </c>
      <c r="C423" s="17"/>
      <c r="D423" s="18"/>
      <c r="E423" s="19">
        <v>1937121.89</v>
      </c>
      <c r="F423" s="19">
        <v>303519.12</v>
      </c>
      <c r="G423" s="19">
        <v>303519.12</v>
      </c>
      <c r="H423" s="15">
        <f t="shared" si="13"/>
        <v>0</v>
      </c>
      <c r="I423" s="16">
        <f t="shared" si="14"/>
        <v>100</v>
      </c>
    </row>
    <row r="424" spans="1:9" ht="78.75" outlineLevel="7">
      <c r="A424" s="17" t="s">
        <v>356</v>
      </c>
      <c r="B424" s="18" t="s">
        <v>357</v>
      </c>
      <c r="C424" s="17" t="s">
        <v>22</v>
      </c>
      <c r="D424" s="18" t="s">
        <v>23</v>
      </c>
      <c r="E424" s="19">
        <v>1523927.41</v>
      </c>
      <c r="F424" s="19">
        <v>291969.93</v>
      </c>
      <c r="G424" s="19">
        <v>291969.93</v>
      </c>
      <c r="H424" s="15">
        <f t="shared" si="13"/>
        <v>0</v>
      </c>
      <c r="I424" s="16">
        <f t="shared" si="14"/>
        <v>100</v>
      </c>
    </row>
    <row r="425" spans="1:9" ht="33.75" outlineLevel="1">
      <c r="A425" s="17" t="s">
        <v>356</v>
      </c>
      <c r="B425" s="18" t="s">
        <v>357</v>
      </c>
      <c r="C425" s="17" t="s">
        <v>35</v>
      </c>
      <c r="D425" s="18" t="s">
        <v>36</v>
      </c>
      <c r="E425" s="19">
        <v>413194.48</v>
      </c>
      <c r="F425" s="19">
        <v>11549.19</v>
      </c>
      <c r="G425" s="19">
        <v>11549.19</v>
      </c>
      <c r="H425" s="15">
        <f t="shared" si="13"/>
        <v>0</v>
      </c>
      <c r="I425" s="16">
        <f t="shared" si="14"/>
        <v>100</v>
      </c>
    </row>
    <row r="426" spans="1:9" ht="56.25" outlineLevel="2">
      <c r="A426" s="17" t="s">
        <v>515</v>
      </c>
      <c r="B426" s="18" t="s">
        <v>358</v>
      </c>
      <c r="C426" s="17"/>
      <c r="D426" s="18"/>
      <c r="E426" s="19">
        <v>475400</v>
      </c>
      <c r="F426" s="19">
        <v>118851</v>
      </c>
      <c r="G426" s="19">
        <v>63394.52</v>
      </c>
      <c r="H426" s="15">
        <f t="shared" si="13"/>
        <v>55456.48</v>
      </c>
      <c r="I426" s="16">
        <f t="shared" si="14"/>
        <v>53.339492305491746</v>
      </c>
    </row>
    <row r="427" spans="1:9" ht="36.75" customHeight="1" outlineLevel="7">
      <c r="A427" s="17" t="s">
        <v>515</v>
      </c>
      <c r="B427" s="18" t="s">
        <v>358</v>
      </c>
      <c r="C427" s="17" t="s">
        <v>22</v>
      </c>
      <c r="D427" s="18" t="s">
        <v>23</v>
      </c>
      <c r="E427" s="19">
        <v>254294</v>
      </c>
      <c r="F427" s="19">
        <v>63574.5</v>
      </c>
      <c r="G427" s="19">
        <v>46894.52</v>
      </c>
      <c r="H427" s="15">
        <f t="shared" si="13"/>
        <v>16679.980000000003</v>
      </c>
      <c r="I427" s="16">
        <f t="shared" si="14"/>
        <v>73.76309683914147</v>
      </c>
    </row>
    <row r="428" spans="1:9" ht="56.25">
      <c r="A428" s="17" t="s">
        <v>515</v>
      </c>
      <c r="B428" s="18" t="s">
        <v>358</v>
      </c>
      <c r="C428" s="17" t="s">
        <v>35</v>
      </c>
      <c r="D428" s="18" t="s">
        <v>36</v>
      </c>
      <c r="E428" s="19">
        <v>221106</v>
      </c>
      <c r="F428" s="19">
        <v>55276.5</v>
      </c>
      <c r="G428" s="19">
        <v>16500</v>
      </c>
      <c r="H428" s="15">
        <f t="shared" si="13"/>
        <v>38776.5</v>
      </c>
      <c r="I428" s="16">
        <f t="shared" si="14"/>
        <v>29.84993622968169</v>
      </c>
    </row>
    <row r="429" spans="1:9" ht="22.5">
      <c r="A429" s="17" t="s">
        <v>359</v>
      </c>
      <c r="B429" s="18" t="s">
        <v>360</v>
      </c>
      <c r="C429" s="17"/>
      <c r="D429" s="18"/>
      <c r="E429" s="19">
        <v>48800</v>
      </c>
      <c r="F429" s="19">
        <v>12200</v>
      </c>
      <c r="G429" s="19">
        <v>7800</v>
      </c>
      <c r="H429" s="15">
        <f t="shared" si="13"/>
        <v>4400</v>
      </c>
      <c r="I429" s="16">
        <f t="shared" si="14"/>
        <v>63.934426229508205</v>
      </c>
    </row>
    <row r="430" spans="1:9" ht="33.75">
      <c r="A430" s="17" t="s">
        <v>359</v>
      </c>
      <c r="B430" s="18" t="s">
        <v>360</v>
      </c>
      <c r="C430" s="17" t="s">
        <v>35</v>
      </c>
      <c r="D430" s="18" t="s">
        <v>36</v>
      </c>
      <c r="E430" s="19">
        <v>48800</v>
      </c>
      <c r="F430" s="19">
        <v>12200</v>
      </c>
      <c r="G430" s="19">
        <v>7800</v>
      </c>
      <c r="H430" s="15">
        <f t="shared" si="13"/>
        <v>4400</v>
      </c>
      <c r="I430" s="16">
        <f t="shared" si="14"/>
        <v>63.934426229508205</v>
      </c>
    </row>
    <row r="431" spans="1:9" ht="33.75">
      <c r="A431" s="17" t="s">
        <v>361</v>
      </c>
      <c r="B431" s="18" t="s">
        <v>362</v>
      </c>
      <c r="C431" s="17"/>
      <c r="D431" s="18"/>
      <c r="E431" s="19">
        <v>64900</v>
      </c>
      <c r="F431" s="19">
        <v>16225</v>
      </c>
      <c r="G431" s="19">
        <v>0</v>
      </c>
      <c r="H431" s="15">
        <f t="shared" si="13"/>
        <v>16225</v>
      </c>
      <c r="I431" s="16">
        <f t="shared" si="14"/>
        <v>0</v>
      </c>
    </row>
    <row r="432" spans="1:9" ht="78.75">
      <c r="A432" s="17" t="s">
        <v>361</v>
      </c>
      <c r="B432" s="18" t="s">
        <v>362</v>
      </c>
      <c r="C432" s="17" t="s">
        <v>22</v>
      </c>
      <c r="D432" s="18" t="s">
        <v>23</v>
      </c>
      <c r="E432" s="19">
        <v>33100</v>
      </c>
      <c r="F432" s="19">
        <v>8275</v>
      </c>
      <c r="G432" s="19">
        <v>0</v>
      </c>
      <c r="H432" s="15">
        <f t="shared" si="13"/>
        <v>8275</v>
      </c>
      <c r="I432" s="16">
        <f t="shared" si="14"/>
        <v>0</v>
      </c>
    </row>
    <row r="433" spans="1:9" ht="33.75">
      <c r="A433" s="17" t="s">
        <v>361</v>
      </c>
      <c r="B433" s="18" t="s">
        <v>362</v>
      </c>
      <c r="C433" s="17" t="s">
        <v>35</v>
      </c>
      <c r="D433" s="18" t="s">
        <v>36</v>
      </c>
      <c r="E433" s="19">
        <v>31800</v>
      </c>
      <c r="F433" s="19">
        <v>7950</v>
      </c>
      <c r="G433" s="19">
        <v>0</v>
      </c>
      <c r="H433" s="15">
        <f t="shared" si="13"/>
        <v>7950</v>
      </c>
      <c r="I433" s="16">
        <f t="shared" si="14"/>
        <v>0</v>
      </c>
    </row>
    <row r="434" spans="1:9" ht="33.75">
      <c r="A434" s="17" t="s">
        <v>516</v>
      </c>
      <c r="B434" s="18" t="s">
        <v>363</v>
      </c>
      <c r="C434" s="17"/>
      <c r="D434" s="18"/>
      <c r="E434" s="19">
        <v>1537800</v>
      </c>
      <c r="F434" s="19">
        <v>379797</v>
      </c>
      <c r="G434" s="19">
        <v>298133.75</v>
      </c>
      <c r="H434" s="15">
        <f t="shared" si="13"/>
        <v>81663.25</v>
      </c>
      <c r="I434" s="16">
        <f t="shared" si="14"/>
        <v>78.49818455648675</v>
      </c>
    </row>
    <row r="435" spans="1:9" ht="78.75">
      <c r="A435" s="17" t="s">
        <v>516</v>
      </c>
      <c r="B435" s="18" t="s">
        <v>363</v>
      </c>
      <c r="C435" s="17" t="s">
        <v>22</v>
      </c>
      <c r="D435" s="18" t="s">
        <v>23</v>
      </c>
      <c r="E435" s="19">
        <v>1431185</v>
      </c>
      <c r="F435" s="19">
        <v>353143.25</v>
      </c>
      <c r="G435" s="19">
        <v>285258.61</v>
      </c>
      <c r="H435" s="15">
        <f t="shared" si="13"/>
        <v>67884.64000000001</v>
      </c>
      <c r="I435" s="16">
        <f t="shared" si="14"/>
        <v>80.77702462102843</v>
      </c>
    </row>
    <row r="436" spans="1:9" ht="33.75">
      <c r="A436" s="17" t="s">
        <v>516</v>
      </c>
      <c r="B436" s="18" t="s">
        <v>363</v>
      </c>
      <c r="C436" s="17" t="s">
        <v>35</v>
      </c>
      <c r="D436" s="18" t="s">
        <v>36</v>
      </c>
      <c r="E436" s="19">
        <v>106615</v>
      </c>
      <c r="F436" s="19">
        <v>26653.75</v>
      </c>
      <c r="G436" s="19">
        <v>12875.14</v>
      </c>
      <c r="H436" s="15">
        <f t="shared" si="13"/>
        <v>13778.61</v>
      </c>
      <c r="I436" s="16">
        <f t="shared" si="14"/>
        <v>48.30517281808376</v>
      </c>
    </row>
    <row r="437" spans="1:9" ht="67.5">
      <c r="A437" s="17" t="s">
        <v>517</v>
      </c>
      <c r="B437" s="18" t="s">
        <v>364</v>
      </c>
      <c r="C437" s="17"/>
      <c r="D437" s="18"/>
      <c r="E437" s="19">
        <v>88300</v>
      </c>
      <c r="F437" s="19">
        <v>21810</v>
      </c>
      <c r="G437" s="19">
        <v>10455.64</v>
      </c>
      <c r="H437" s="15">
        <f t="shared" si="13"/>
        <v>11354.36</v>
      </c>
      <c r="I437" s="16">
        <f t="shared" si="14"/>
        <v>47.93966070609812</v>
      </c>
    </row>
    <row r="438" spans="1:9" ht="78.75">
      <c r="A438" s="17" t="s">
        <v>517</v>
      </c>
      <c r="B438" s="18" t="s">
        <v>364</v>
      </c>
      <c r="C438" s="17" t="s">
        <v>22</v>
      </c>
      <c r="D438" s="18" t="s">
        <v>23</v>
      </c>
      <c r="E438" s="19">
        <v>34540</v>
      </c>
      <c r="F438" s="19">
        <v>9982.8</v>
      </c>
      <c r="G438" s="19">
        <v>5065.8</v>
      </c>
      <c r="H438" s="15">
        <f t="shared" si="13"/>
        <v>4916.999999999999</v>
      </c>
      <c r="I438" s="16">
        <f t="shared" si="14"/>
        <v>50.74528188484193</v>
      </c>
    </row>
    <row r="439" spans="1:9" ht="67.5">
      <c r="A439" s="17" t="s">
        <v>517</v>
      </c>
      <c r="B439" s="18" t="s">
        <v>364</v>
      </c>
      <c r="C439" s="17" t="s">
        <v>35</v>
      </c>
      <c r="D439" s="18" t="s">
        <v>36</v>
      </c>
      <c r="E439" s="19">
        <v>53760</v>
      </c>
      <c r="F439" s="19">
        <v>11827.2</v>
      </c>
      <c r="G439" s="19">
        <v>5389.84</v>
      </c>
      <c r="H439" s="15">
        <f t="shared" si="13"/>
        <v>6437.360000000001</v>
      </c>
      <c r="I439" s="16">
        <f t="shared" si="14"/>
        <v>45.57156385281385</v>
      </c>
    </row>
    <row r="440" spans="1:9" ht="67.5">
      <c r="A440" s="17" t="s">
        <v>365</v>
      </c>
      <c r="B440" s="18" t="s">
        <v>366</v>
      </c>
      <c r="C440" s="17"/>
      <c r="D440" s="18"/>
      <c r="E440" s="19">
        <v>2300</v>
      </c>
      <c r="F440" s="19">
        <v>0</v>
      </c>
      <c r="G440" s="19">
        <v>0</v>
      </c>
      <c r="H440" s="15">
        <f t="shared" si="13"/>
        <v>0</v>
      </c>
      <c r="I440" s="16">
        <v>0</v>
      </c>
    </row>
    <row r="441" spans="1:9" ht="67.5">
      <c r="A441" s="17" t="s">
        <v>365</v>
      </c>
      <c r="B441" s="18" t="s">
        <v>366</v>
      </c>
      <c r="C441" s="17" t="s">
        <v>35</v>
      </c>
      <c r="D441" s="18" t="s">
        <v>36</v>
      </c>
      <c r="E441" s="19">
        <v>2300</v>
      </c>
      <c r="F441" s="19">
        <v>0</v>
      </c>
      <c r="G441" s="19">
        <v>0</v>
      </c>
      <c r="H441" s="15">
        <f t="shared" si="13"/>
        <v>0</v>
      </c>
      <c r="I441" s="16">
        <v>0</v>
      </c>
    </row>
    <row r="442" spans="1:9" ht="22.5">
      <c r="A442" s="17" t="s">
        <v>367</v>
      </c>
      <c r="B442" s="18" t="s">
        <v>368</v>
      </c>
      <c r="C442" s="17"/>
      <c r="D442" s="18"/>
      <c r="E442" s="19">
        <v>1577900</v>
      </c>
      <c r="F442" s="19">
        <v>394475</v>
      </c>
      <c r="G442" s="19">
        <v>372511.51</v>
      </c>
      <c r="H442" s="15">
        <f t="shared" si="13"/>
        <v>21963.48999999999</v>
      </c>
      <c r="I442" s="16">
        <f t="shared" si="14"/>
        <v>94.43222257430762</v>
      </c>
    </row>
    <row r="443" spans="1:9" ht="78.75">
      <c r="A443" s="17" t="s">
        <v>367</v>
      </c>
      <c r="B443" s="18" t="s">
        <v>368</v>
      </c>
      <c r="C443" s="17" t="s">
        <v>22</v>
      </c>
      <c r="D443" s="18" t="s">
        <v>23</v>
      </c>
      <c r="E443" s="19">
        <v>1445162</v>
      </c>
      <c r="F443" s="19">
        <v>361290.5</v>
      </c>
      <c r="G443" s="19">
        <v>349375.79</v>
      </c>
      <c r="H443" s="15">
        <f t="shared" si="13"/>
        <v>11914.710000000021</v>
      </c>
      <c r="I443" s="16">
        <f t="shared" si="14"/>
        <v>96.70218010160798</v>
      </c>
    </row>
    <row r="444" spans="1:9" ht="33.75">
      <c r="A444" s="17" t="s">
        <v>367</v>
      </c>
      <c r="B444" s="18" t="s">
        <v>368</v>
      </c>
      <c r="C444" s="17" t="s">
        <v>35</v>
      </c>
      <c r="D444" s="18" t="s">
        <v>36</v>
      </c>
      <c r="E444" s="19">
        <v>132738</v>
      </c>
      <c r="F444" s="19">
        <v>33184.5</v>
      </c>
      <c r="G444" s="19">
        <v>23135.72</v>
      </c>
      <c r="H444" s="15">
        <f t="shared" si="13"/>
        <v>10048.779999999999</v>
      </c>
      <c r="I444" s="16">
        <f t="shared" si="14"/>
        <v>69.71845289216351</v>
      </c>
    </row>
    <row r="445" spans="1:9" ht="22.5">
      <c r="A445" s="17" t="s">
        <v>369</v>
      </c>
      <c r="B445" s="18" t="s">
        <v>370</v>
      </c>
      <c r="C445" s="17"/>
      <c r="D445" s="18"/>
      <c r="E445" s="19">
        <v>24953515.52</v>
      </c>
      <c r="F445" s="19">
        <v>6359120.9</v>
      </c>
      <c r="G445" s="19">
        <v>6359120.9</v>
      </c>
      <c r="H445" s="15">
        <f t="shared" si="13"/>
        <v>0</v>
      </c>
      <c r="I445" s="16">
        <f t="shared" si="14"/>
        <v>100</v>
      </c>
    </row>
    <row r="446" spans="1:9" ht="45">
      <c r="A446" s="17" t="s">
        <v>371</v>
      </c>
      <c r="B446" s="18" t="s">
        <v>372</v>
      </c>
      <c r="C446" s="17"/>
      <c r="D446" s="18"/>
      <c r="E446" s="19">
        <v>24953515.52</v>
      </c>
      <c r="F446" s="19">
        <v>6359120.9</v>
      </c>
      <c r="G446" s="19">
        <v>6359120.9</v>
      </c>
      <c r="H446" s="15">
        <f t="shared" si="13"/>
        <v>0</v>
      </c>
      <c r="I446" s="16">
        <f t="shared" si="14"/>
        <v>100</v>
      </c>
    </row>
    <row r="447" spans="1:9" ht="78.75">
      <c r="A447" s="17" t="s">
        <v>371</v>
      </c>
      <c r="B447" s="18" t="s">
        <v>372</v>
      </c>
      <c r="C447" s="17" t="s">
        <v>22</v>
      </c>
      <c r="D447" s="18" t="s">
        <v>23</v>
      </c>
      <c r="E447" s="19">
        <v>22195433.83</v>
      </c>
      <c r="F447" s="19">
        <v>4884399.05</v>
      </c>
      <c r="G447" s="19">
        <v>4884399.05</v>
      </c>
      <c r="H447" s="15">
        <f t="shared" si="13"/>
        <v>0</v>
      </c>
      <c r="I447" s="16">
        <f t="shared" si="14"/>
        <v>100</v>
      </c>
    </row>
    <row r="448" spans="1:9" ht="45">
      <c r="A448" s="17" t="s">
        <v>371</v>
      </c>
      <c r="B448" s="18" t="s">
        <v>372</v>
      </c>
      <c r="C448" s="17" t="s">
        <v>35</v>
      </c>
      <c r="D448" s="18" t="s">
        <v>36</v>
      </c>
      <c r="E448" s="19">
        <v>2723028.66</v>
      </c>
      <c r="F448" s="19">
        <v>1464289.85</v>
      </c>
      <c r="G448" s="19">
        <v>1464289.85</v>
      </c>
      <c r="H448" s="15">
        <f t="shared" si="13"/>
        <v>0</v>
      </c>
      <c r="I448" s="16">
        <f t="shared" si="14"/>
        <v>100</v>
      </c>
    </row>
    <row r="449" spans="1:9" ht="45">
      <c r="A449" s="17" t="s">
        <v>371</v>
      </c>
      <c r="B449" s="18" t="s">
        <v>372</v>
      </c>
      <c r="C449" s="17" t="s">
        <v>46</v>
      </c>
      <c r="D449" s="18" t="s">
        <v>47</v>
      </c>
      <c r="E449" s="19">
        <v>35053.03</v>
      </c>
      <c r="F449" s="19">
        <v>10432</v>
      </c>
      <c r="G449" s="19">
        <v>10432</v>
      </c>
      <c r="H449" s="15">
        <f t="shared" si="13"/>
        <v>0</v>
      </c>
      <c r="I449" s="16">
        <f t="shared" si="14"/>
        <v>100</v>
      </c>
    </row>
    <row r="450" spans="1:9" ht="12.75">
      <c r="A450" s="17" t="s">
        <v>373</v>
      </c>
      <c r="B450" s="18" t="s">
        <v>374</v>
      </c>
      <c r="C450" s="17"/>
      <c r="D450" s="18"/>
      <c r="E450" s="19">
        <v>1000000</v>
      </c>
      <c r="F450" s="19">
        <v>133775</v>
      </c>
      <c r="G450" s="19">
        <v>133775</v>
      </c>
      <c r="H450" s="15">
        <f t="shared" si="13"/>
        <v>0</v>
      </c>
      <c r="I450" s="16">
        <f t="shared" si="14"/>
        <v>100</v>
      </c>
    </row>
    <row r="451" spans="1:9" ht="33.75">
      <c r="A451" s="17" t="s">
        <v>375</v>
      </c>
      <c r="B451" s="18" t="s">
        <v>376</v>
      </c>
      <c r="C451" s="17"/>
      <c r="D451" s="18"/>
      <c r="E451" s="19">
        <v>866225</v>
      </c>
      <c r="F451" s="19">
        <v>0</v>
      </c>
      <c r="G451" s="19">
        <v>0</v>
      </c>
      <c r="H451" s="15">
        <f t="shared" si="13"/>
        <v>0</v>
      </c>
      <c r="I451" s="16">
        <v>0</v>
      </c>
    </row>
    <row r="452" spans="1:9" ht="33.75">
      <c r="A452" s="17" t="s">
        <v>375</v>
      </c>
      <c r="B452" s="18" t="s">
        <v>376</v>
      </c>
      <c r="C452" s="17" t="s">
        <v>46</v>
      </c>
      <c r="D452" s="18" t="s">
        <v>47</v>
      </c>
      <c r="E452" s="19">
        <v>866225</v>
      </c>
      <c r="F452" s="19">
        <v>0</v>
      </c>
      <c r="G452" s="19">
        <v>0</v>
      </c>
      <c r="H452" s="15">
        <f t="shared" si="13"/>
        <v>0</v>
      </c>
      <c r="I452" s="16">
        <v>0</v>
      </c>
    </row>
    <row r="453" spans="1:9" ht="67.5">
      <c r="A453" s="17" t="s">
        <v>518</v>
      </c>
      <c r="B453" s="18" t="s">
        <v>519</v>
      </c>
      <c r="C453" s="17"/>
      <c r="D453" s="18"/>
      <c r="E453" s="19">
        <v>133775</v>
      </c>
      <c r="F453" s="19">
        <v>133775</v>
      </c>
      <c r="G453" s="19">
        <v>133775</v>
      </c>
      <c r="H453" s="15">
        <f t="shared" si="13"/>
        <v>0</v>
      </c>
      <c r="I453" s="16">
        <f t="shared" si="14"/>
        <v>100</v>
      </c>
    </row>
    <row r="454" spans="1:9" ht="67.5">
      <c r="A454" s="17" t="s">
        <v>518</v>
      </c>
      <c r="B454" s="18" t="s">
        <v>519</v>
      </c>
      <c r="C454" s="17" t="s">
        <v>25</v>
      </c>
      <c r="D454" s="18" t="s">
        <v>26</v>
      </c>
      <c r="E454" s="19">
        <v>133775</v>
      </c>
      <c r="F454" s="19">
        <v>133775</v>
      </c>
      <c r="G454" s="19">
        <v>133775</v>
      </c>
      <c r="H454" s="15">
        <f t="shared" si="13"/>
        <v>0</v>
      </c>
      <c r="I454" s="16">
        <f t="shared" si="14"/>
        <v>100</v>
      </c>
    </row>
    <row r="455" spans="1:9" ht="33.75">
      <c r="A455" s="17" t="s">
        <v>377</v>
      </c>
      <c r="B455" s="18" t="s">
        <v>378</v>
      </c>
      <c r="C455" s="17"/>
      <c r="D455" s="18"/>
      <c r="E455" s="19">
        <v>12101809.32</v>
      </c>
      <c r="F455" s="19">
        <v>0</v>
      </c>
      <c r="G455" s="19">
        <v>0</v>
      </c>
      <c r="H455" s="15">
        <f t="shared" si="13"/>
        <v>0</v>
      </c>
      <c r="I455" s="16">
        <v>0</v>
      </c>
    </row>
    <row r="456" spans="1:9" ht="45">
      <c r="A456" s="17" t="s">
        <v>379</v>
      </c>
      <c r="B456" s="18" t="s">
        <v>380</v>
      </c>
      <c r="C456" s="17"/>
      <c r="D456" s="18"/>
      <c r="E456" s="19">
        <v>2737.7</v>
      </c>
      <c r="F456" s="19">
        <v>0</v>
      </c>
      <c r="G456" s="19">
        <v>0</v>
      </c>
      <c r="H456" s="15">
        <f t="shared" si="13"/>
        <v>0</v>
      </c>
      <c r="I456" s="16">
        <v>0</v>
      </c>
    </row>
    <row r="457" spans="1:9" ht="45">
      <c r="A457" s="17" t="s">
        <v>379</v>
      </c>
      <c r="B457" s="18" t="s">
        <v>380</v>
      </c>
      <c r="C457" s="17" t="s">
        <v>381</v>
      </c>
      <c r="D457" s="18" t="s">
        <v>382</v>
      </c>
      <c r="E457" s="19">
        <v>2737.7</v>
      </c>
      <c r="F457" s="19">
        <v>0</v>
      </c>
      <c r="G457" s="19">
        <v>0</v>
      </c>
      <c r="H457" s="15">
        <f t="shared" si="13"/>
        <v>0</v>
      </c>
      <c r="I457" s="16">
        <v>0</v>
      </c>
    </row>
    <row r="458" spans="1:9" ht="56.25">
      <c r="A458" s="17" t="s">
        <v>520</v>
      </c>
      <c r="B458" s="18" t="s">
        <v>521</v>
      </c>
      <c r="C458" s="17"/>
      <c r="D458" s="18"/>
      <c r="E458" s="19">
        <v>3436155.59</v>
      </c>
      <c r="F458" s="19">
        <v>0</v>
      </c>
      <c r="G458" s="19">
        <v>0</v>
      </c>
      <c r="H458" s="15">
        <f t="shared" si="13"/>
        <v>0</v>
      </c>
      <c r="I458" s="16">
        <v>0</v>
      </c>
    </row>
    <row r="459" spans="1:9" ht="56.25">
      <c r="A459" s="17" t="s">
        <v>520</v>
      </c>
      <c r="B459" s="18" t="s">
        <v>521</v>
      </c>
      <c r="C459" s="17" t="s">
        <v>35</v>
      </c>
      <c r="D459" s="18" t="s">
        <v>36</v>
      </c>
      <c r="E459" s="19">
        <v>3436155.59</v>
      </c>
      <c r="F459" s="19">
        <v>0</v>
      </c>
      <c r="G459" s="19">
        <v>0</v>
      </c>
      <c r="H459" s="15">
        <f t="shared" si="13"/>
        <v>0</v>
      </c>
      <c r="I459" s="16">
        <v>0</v>
      </c>
    </row>
    <row r="460" spans="1:9" ht="33.75">
      <c r="A460" s="17" t="s">
        <v>383</v>
      </c>
      <c r="B460" s="18" t="s">
        <v>160</v>
      </c>
      <c r="C460" s="17"/>
      <c r="D460" s="18"/>
      <c r="E460" s="19">
        <v>8662916.03</v>
      </c>
      <c r="F460" s="19">
        <v>0</v>
      </c>
      <c r="G460" s="19">
        <v>0</v>
      </c>
      <c r="H460" s="15">
        <f t="shared" si="13"/>
        <v>0</v>
      </c>
      <c r="I460" s="16">
        <v>0</v>
      </c>
    </row>
    <row r="461" spans="1:9" ht="33.75">
      <c r="A461" s="17" t="s">
        <v>383</v>
      </c>
      <c r="B461" s="18" t="s">
        <v>160</v>
      </c>
      <c r="C461" s="17" t="s">
        <v>46</v>
      </c>
      <c r="D461" s="18" t="s">
        <v>47</v>
      </c>
      <c r="E461" s="19">
        <v>8662916.03</v>
      </c>
      <c r="F461" s="19">
        <v>0</v>
      </c>
      <c r="G461" s="19">
        <v>0</v>
      </c>
      <c r="H461" s="15">
        <f t="shared" si="13"/>
        <v>0</v>
      </c>
      <c r="I461" s="16">
        <v>0</v>
      </c>
    </row>
    <row r="462" spans="1:9" ht="45">
      <c r="A462" s="17" t="s">
        <v>384</v>
      </c>
      <c r="B462" s="18" t="s">
        <v>385</v>
      </c>
      <c r="C462" s="17"/>
      <c r="D462" s="18"/>
      <c r="E462" s="19">
        <v>1444160.24</v>
      </c>
      <c r="F462" s="19">
        <v>361040</v>
      </c>
      <c r="G462" s="19">
        <v>361040</v>
      </c>
      <c r="H462" s="15">
        <f aca="true" t="shared" si="15" ref="H462:H468">F462-G462</f>
        <v>0</v>
      </c>
      <c r="I462" s="16">
        <f aca="true" t="shared" si="16" ref="I462:I468">G462/F462*100</f>
        <v>100</v>
      </c>
    </row>
    <row r="463" spans="1:9" ht="12.75">
      <c r="A463" s="17" t="s">
        <v>386</v>
      </c>
      <c r="B463" s="18" t="s">
        <v>387</v>
      </c>
      <c r="C463" s="17"/>
      <c r="D463" s="18"/>
      <c r="E463" s="19">
        <v>1444160.24</v>
      </c>
      <c r="F463" s="19">
        <v>361040</v>
      </c>
      <c r="G463" s="19">
        <v>361040</v>
      </c>
      <c r="H463" s="15">
        <f t="shared" si="15"/>
        <v>0</v>
      </c>
      <c r="I463" s="16">
        <f t="shared" si="16"/>
        <v>100</v>
      </c>
    </row>
    <row r="464" spans="1:9" ht="45">
      <c r="A464" s="17" t="s">
        <v>386</v>
      </c>
      <c r="B464" s="18" t="s">
        <v>387</v>
      </c>
      <c r="C464" s="17" t="s">
        <v>16</v>
      </c>
      <c r="D464" s="18" t="s">
        <v>17</v>
      </c>
      <c r="E464" s="19">
        <v>1444160.24</v>
      </c>
      <c r="F464" s="19">
        <v>361040</v>
      </c>
      <c r="G464" s="19">
        <v>361040</v>
      </c>
      <c r="H464" s="15">
        <f t="shared" si="15"/>
        <v>0</v>
      </c>
      <c r="I464" s="16">
        <f t="shared" si="16"/>
        <v>100</v>
      </c>
    </row>
    <row r="465" spans="1:9" ht="56.25">
      <c r="A465" s="17" t="s">
        <v>522</v>
      </c>
      <c r="B465" s="18" t="s">
        <v>523</v>
      </c>
      <c r="C465" s="17"/>
      <c r="D465" s="18"/>
      <c r="E465" s="19">
        <v>27145</v>
      </c>
      <c r="F465" s="19">
        <v>27121</v>
      </c>
      <c r="G465" s="19">
        <v>27121</v>
      </c>
      <c r="H465" s="15">
        <f t="shared" si="15"/>
        <v>0</v>
      </c>
      <c r="I465" s="16">
        <f t="shared" si="16"/>
        <v>100</v>
      </c>
    </row>
    <row r="466" spans="1:9" ht="12.75">
      <c r="A466" s="17" t="s">
        <v>524</v>
      </c>
      <c r="B466" s="18" t="s">
        <v>525</v>
      </c>
      <c r="C466" s="17"/>
      <c r="D466" s="18"/>
      <c r="E466" s="19">
        <v>27145</v>
      </c>
      <c r="F466" s="19">
        <v>27121</v>
      </c>
      <c r="G466" s="19">
        <v>27121</v>
      </c>
      <c r="H466" s="15">
        <f t="shared" si="15"/>
        <v>0</v>
      </c>
      <c r="I466" s="16">
        <f t="shared" si="16"/>
        <v>100</v>
      </c>
    </row>
    <row r="467" spans="1:9" ht="21" customHeight="1">
      <c r="A467" s="17" t="s">
        <v>524</v>
      </c>
      <c r="B467" s="18" t="s">
        <v>525</v>
      </c>
      <c r="C467" s="17" t="s">
        <v>35</v>
      </c>
      <c r="D467" s="18" t="s">
        <v>36</v>
      </c>
      <c r="E467" s="19">
        <v>27145</v>
      </c>
      <c r="F467" s="19">
        <v>27121</v>
      </c>
      <c r="G467" s="19">
        <v>27121</v>
      </c>
      <c r="H467" s="15">
        <f t="shared" si="15"/>
        <v>0</v>
      </c>
      <c r="I467" s="16">
        <f t="shared" si="16"/>
        <v>100</v>
      </c>
    </row>
    <row r="468" spans="1:9" ht="15.75" customHeight="1">
      <c r="A468" s="23" t="s">
        <v>388</v>
      </c>
      <c r="B468" s="23"/>
      <c r="C468" s="23"/>
      <c r="D468" s="23"/>
      <c r="E468" s="24">
        <v>1362719015.06</v>
      </c>
      <c r="F468" s="24">
        <v>225870881.4</v>
      </c>
      <c r="G468" s="24">
        <v>195045905.46</v>
      </c>
      <c r="H468" s="21">
        <f t="shared" si="15"/>
        <v>30824975.939999998</v>
      </c>
      <c r="I468" s="22">
        <f t="shared" si="16"/>
        <v>86.35283319879939</v>
      </c>
    </row>
  </sheetData>
  <sheetProtection/>
  <mergeCells count="5">
    <mergeCell ref="A5:I5"/>
    <mergeCell ref="A6:I6"/>
    <mergeCell ref="A7:H7"/>
    <mergeCell ref="A8:H8"/>
    <mergeCell ref="A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User-01</dc:creator>
  <cp:keywords/>
  <dc:description>POI HSSF rep:2.55.0.202</dc:description>
  <cp:lastModifiedBy>User</cp:lastModifiedBy>
  <cp:lastPrinted>2024-05-14T12:34:22Z</cp:lastPrinted>
  <dcterms:created xsi:type="dcterms:W3CDTF">2023-05-02T06:23:12Z</dcterms:created>
  <dcterms:modified xsi:type="dcterms:W3CDTF">2024-05-16T03:19:15Z</dcterms:modified>
  <cp:category/>
  <cp:version/>
  <cp:contentType/>
  <cp:contentStatus/>
</cp:coreProperties>
</file>