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 " sheetId="1" r:id="rId1"/>
  </sheets>
  <definedNames/>
  <calcPr fullCalcOnLoad="1"/>
</workbook>
</file>

<file path=xl/sharedStrings.xml><?xml version="1.0" encoding="utf-8"?>
<sst xmlns="http://schemas.openxmlformats.org/spreadsheetml/2006/main" count="1779" uniqueCount="737">
  <si>
    <t>№ п/п</t>
  </si>
  <si>
    <t>Данные о нахождении мест(площадок) накопления ТКО</t>
  </si>
  <si>
    <t>Используемое покрытие</t>
  </si>
  <si>
    <t>Площадь,м2</t>
  </si>
  <si>
    <t>Данные об источниках образования  ТКО</t>
  </si>
  <si>
    <t>Размещено</t>
  </si>
  <si>
    <t>Объем</t>
  </si>
  <si>
    <t>бетон</t>
  </si>
  <si>
    <t>Адрес</t>
  </si>
  <si>
    <t>Планируется к размещению</t>
  </si>
  <si>
    <t>Количество контейнеров</t>
  </si>
  <si>
    <t>МКД: Ленина, 1, 3, 5;  Пушкина, 33, 35, 37; Войкова, 24</t>
  </si>
  <si>
    <t>МКД:  Ленина, 2, 4, 8; Кирова, 3, 5, 7; Войкова, 22, 22а</t>
  </si>
  <si>
    <t>МКД:Ленина, 7, 9, 11; Пушкиина, 30</t>
  </si>
  <si>
    <t>МКД: Мехоношина, 2, 6</t>
  </si>
  <si>
    <t>МКД: Мехоношина, 8, 8а, 10, 12;  Ким, 19</t>
  </si>
  <si>
    <t>МКД: Халтурина, 1, 3, 6, 8, 12; Чернышевского, 4, 6, 8, 10; М.Горького, 13</t>
  </si>
  <si>
    <t>МКД: Ким, 20, 22,47, 53; М.Горького, 7, 9, 11; Халтурина, 10, 14</t>
  </si>
  <si>
    <t>п. Всеволодо-Вильва, ул. Октябрьская, 9</t>
  </si>
  <si>
    <t>п. Карьер Известняк, ул. Гоголя, 10</t>
  </si>
  <si>
    <t>Гоголя, 10</t>
  </si>
  <si>
    <t>п. Карьер Известняк, ул. Юбилейная, 1</t>
  </si>
  <si>
    <t>п. Карьер Известняк, ул. Мира, 5</t>
  </si>
  <si>
    <t>п. Карьер Известняк, ул. Октябрьская</t>
  </si>
  <si>
    <t>Ивакинский краьер, ул. Мира, 22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</si>
  <si>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</si>
  <si>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</si>
  <si>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г. Александровск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</si>
  <si>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</si>
  <si>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</si>
  <si>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</si>
  <si>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</si>
  <si>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</si>
  <si>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</si>
  <si>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</si>
  <si>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</si>
  <si>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</si>
  <si>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</si>
  <si>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</si>
  <si>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</si>
  <si>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</si>
  <si>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</si>
  <si>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</si>
  <si>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</si>
  <si>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</si>
  <si>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</si>
  <si>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</si>
  <si>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</si>
  <si>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</si>
  <si>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</si>
  <si>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</si>
  <si>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</si>
  <si>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</si>
  <si>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</si>
  <si>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</si>
  <si>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</si>
  <si>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</si>
  <si>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</si>
  <si>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</si>
  <si>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</si>
  <si>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</si>
  <si>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</si>
  <si>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</si>
  <si>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</si>
  <si>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</si>
  <si>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</si>
  <si>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</si>
  <si>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1.41.</t>
  </si>
  <si>
    <t>1.42.</t>
  </si>
  <si>
    <t>1.43.</t>
  </si>
  <si>
    <t>1.44.</t>
  </si>
  <si>
    <t>1.45.</t>
  </si>
  <si>
    <t>1.46.</t>
  </si>
  <si>
    <t>асфальт</t>
  </si>
  <si>
    <t>п. Всеволодо-Вильва</t>
  </si>
  <si>
    <t>п. Карьер Известняк</t>
  </si>
  <si>
    <t>п. Ивакинский Карьер</t>
  </si>
  <si>
    <t>2.1.</t>
  </si>
  <si>
    <t>2.2.</t>
  </si>
  <si>
    <t>2.3.</t>
  </si>
  <si>
    <t>2.4.</t>
  </si>
  <si>
    <t>2.5.</t>
  </si>
  <si>
    <t>2.7.</t>
  </si>
  <si>
    <t>2.8.</t>
  </si>
  <si>
    <t>2.9.</t>
  </si>
  <si>
    <t>2.10.</t>
  </si>
  <si>
    <t>2.11.</t>
  </si>
  <si>
    <t>2.13.</t>
  </si>
  <si>
    <t>2.14.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</si>
  <si>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</si>
  <si>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</si>
  <si>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</si>
  <si>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</si>
  <si>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</si>
  <si>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</si>
  <si>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</si>
  <si>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</si>
  <si>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</si>
  <si>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г. Александровск, ул. Кирова, 5</t>
  </si>
  <si>
    <t>г. Александровск, ул. Жданова, 15</t>
  </si>
  <si>
    <t>1.48.</t>
  </si>
  <si>
    <t>г. Александровск, Мехоношина, 3А</t>
  </si>
  <si>
    <t>1.50.</t>
  </si>
  <si>
    <t>п. Лытвенский</t>
  </si>
  <si>
    <t>1.51.</t>
  </si>
  <si>
    <t>ОАО "РЖД" ОГРН 1037739877295 ул. 3 Интернационала, 3</t>
  </si>
  <si>
    <t>п. Всеволодо-Вильва, ул. Карла Маркса, 59</t>
  </si>
  <si>
    <t>п. Всеволодо-Вильва, ул. Свободы, 100</t>
  </si>
  <si>
    <t>п. Всеволодо-Вильва, ул. Грибоедова, 6</t>
  </si>
  <si>
    <t>4.3.</t>
  </si>
  <si>
    <t>5.1.</t>
  </si>
  <si>
    <t>5.2.</t>
  </si>
  <si>
    <t>5.3.</t>
  </si>
  <si>
    <t>п. Луньевка</t>
  </si>
  <si>
    <t>6.2.</t>
  </si>
  <si>
    <t>6.1.</t>
  </si>
  <si>
    <t xml:space="preserve">Администрация Александровского муниципального района </t>
  </si>
  <si>
    <t>п. Луньевка, в районе автобусной остановки по ул. 8 Марта</t>
  </si>
  <si>
    <t>1.52.</t>
  </si>
  <si>
    <t>ж\б плита</t>
  </si>
  <si>
    <t>г. Александровск, пересечение улиц Чернышевского и Халтурина</t>
  </si>
  <si>
    <t>ИП Симаков С.В. ОГРН 316595800077874 г. Александровск, ул. Фрунзе, 26</t>
  </si>
  <si>
    <t>1.53.</t>
  </si>
  <si>
    <t>Ивакинский карьер, ул. Ленина, 22</t>
  </si>
  <si>
    <t>Ивакинский карьер, ул. Калинина, 1а</t>
  </si>
  <si>
    <t>п. Скопкортная</t>
  </si>
  <si>
    <t>7.1.</t>
  </si>
  <si>
    <t>7.2.</t>
  </si>
  <si>
    <t>с. Подслудное</t>
  </si>
  <si>
    <t>д. Клестово</t>
  </si>
  <si>
    <t>рзд.п. Люзень</t>
  </si>
  <si>
    <t>1.54.</t>
  </si>
  <si>
    <t>г. Александровск, ул. Юбилейная, 14</t>
  </si>
  <si>
    <t>ООО "Александровское дорожное строительство" ОГРН 1105911000623 г.Александровск, ул. Юбилейная, 14</t>
  </si>
  <si>
    <t>п. Всеволодо-Вильва, ул. Свободы, 8</t>
  </si>
  <si>
    <t>2.15.</t>
  </si>
  <si>
    <t>2.16.</t>
  </si>
  <si>
    <t>п. Яйва</t>
  </si>
  <si>
    <t>11.1.</t>
  </si>
  <si>
    <t>п. Яйва, ул. Заводская, 48</t>
  </si>
  <si>
    <t>п. Яйва, ул. Парковая, 7</t>
  </si>
  <si>
    <t>п. Яйва, ул. Заводская, 30</t>
  </si>
  <si>
    <t>п. Яйва, ул. Юбилейная, 1</t>
  </si>
  <si>
    <t>п. Яйва, ул. Юбилейная, 7</t>
  </si>
  <si>
    <t>п. Яйва, ул. Железнодорожная, 37</t>
  </si>
  <si>
    <t>п. Яйва, ул. Железнодорожная, 39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</si>
  <si>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</si>
  <si>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</si>
  <si>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</si>
  <si>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</si>
  <si>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</si>
  <si>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</si>
  <si>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</si>
  <si>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</si>
  <si>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</si>
  <si>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</si>
  <si>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</si>
  <si>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</si>
  <si>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</si>
  <si>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</si>
  <si>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</si>
  <si>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</si>
  <si>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1.55.</t>
  </si>
  <si>
    <t>1.56.</t>
  </si>
  <si>
    <t>1.57.</t>
  </si>
  <si>
    <t>1.58.</t>
  </si>
  <si>
    <t>1.59.</t>
  </si>
  <si>
    <t>2.17.</t>
  </si>
  <si>
    <t>п. Всеволодо-Вильва, кладбище</t>
  </si>
  <si>
    <t>2.18.</t>
  </si>
  <si>
    <t>6.3.</t>
  </si>
  <si>
    <t>п. Луньевка, кладбище</t>
  </si>
  <si>
    <t>11.18.</t>
  </si>
  <si>
    <t>п. Яйва, кладбище</t>
  </si>
  <si>
    <t>11.19.</t>
  </si>
  <si>
    <t>11.20.</t>
  </si>
  <si>
    <t>п. Яйва ул.  6-ой Пятилетки, 21</t>
  </si>
  <si>
    <t>2.19.</t>
  </si>
  <si>
    <t>1.60.</t>
  </si>
  <si>
    <t>г. Александровск, ул. Кирова, 39</t>
  </si>
  <si>
    <t>МБОУ "БСОШ № 1"</t>
  </si>
  <si>
    <t>1.61.</t>
  </si>
  <si>
    <t>г. Александровск, ул. Ленина, 19</t>
  </si>
  <si>
    <t>щебень</t>
  </si>
  <si>
    <t>МБОУ "СОШ № 6"</t>
  </si>
  <si>
    <t>2.20.</t>
  </si>
  <si>
    <t>п. Всеволодо-Вильва, ул.  Лоскутова, 7</t>
  </si>
  <si>
    <t>МБОУ "ООШ № 8"</t>
  </si>
  <si>
    <t>3.8.</t>
  </si>
  <si>
    <t>п. Карьер Известняк, ул. Максима Горького, 6</t>
  </si>
  <si>
    <t>11.21.</t>
  </si>
  <si>
    <t>п. Яйва, ул. Галкинская, 3</t>
  </si>
  <si>
    <t>11.22.</t>
  </si>
  <si>
    <t>11.23.</t>
  </si>
  <si>
    <t>МБОУ "ООШ № 8" ОГРН 1025901676745 618334, Пермский край, г. Александровск, п. В-Вильва, ул. Лоскутова, 7</t>
  </si>
  <si>
    <t>МБОУ "БСОШ № 1" ОГРН 1025901676756 618320, Пермский край, г. Александровск, ул. Кирова, 39</t>
  </si>
  <si>
    <t>МБОУ "СОШ № 6" ОГРН 1025901676833 618320, Пермский край, г. Александровск, ул. Ленина, 19</t>
  </si>
  <si>
    <t>11.24.</t>
  </si>
  <si>
    <t>п. Яйва, ул. Заводская, 47</t>
  </si>
  <si>
    <t>11.25.</t>
  </si>
  <si>
    <t>п. Яйва, ул. Парковая, 11</t>
  </si>
  <si>
    <t>МКУ "ДК "Энергетик" ОГРН 1035901336976 618340, Пермский края, г.Александровск, п.Яйва, ул.Парковая, 11</t>
  </si>
  <si>
    <t>МКУ "Спорткомплекс "Зевс" ОГРН 1035901336712  618340, Пермский край, г.Александровск, п.Яйва, ул.Заводская, 40</t>
  </si>
  <si>
    <t>ООО "Ураллес" ОГРН 1025901676008 618340, Пермский край, г.Александровск, п.Яйва, ул.Заводская, 37</t>
  </si>
  <si>
    <t>11.26.</t>
  </si>
  <si>
    <t>п. Яйва, ул. Тимирязева, 5</t>
  </si>
  <si>
    <t>11.27.</t>
  </si>
  <si>
    <t>Филиал "Яйвинская ГРЭС" ПАО "Юнипро" ОГРН 1058602056958, Пермский край, г.Александровск, п.Яйва, ул.Тимирязева, 5</t>
  </si>
  <si>
    <t>11.28.</t>
  </si>
  <si>
    <t>п. Яйва, ул. Заводская, 39</t>
  </si>
  <si>
    <t>ООО "СК "Партнер" ОГРН 1105911001228, Пермский край, г.Александровск, п.Яйва, ул.Заводская, 39</t>
  </si>
  <si>
    <t>п. Карьер Известняк, ул. 8 Марта</t>
  </si>
  <si>
    <t>1.62.</t>
  </si>
  <si>
    <t>г. Александровск, ул. Ленина, 20а</t>
  </si>
  <si>
    <t xml:space="preserve">МКУ "Администрация Александровского муниципального района Пермского края" </t>
  </si>
  <si>
    <t>МКУ "Администрация Александровского муниципального района Пермского края" ОГРН 1025901676404, Пермский край, г.Александровск, ул.Ленина, 20а</t>
  </si>
  <si>
    <t>п. Яйва, ул. Заводская, 43</t>
  </si>
  <si>
    <t>11.29.</t>
  </si>
  <si>
    <t>11.30.</t>
  </si>
  <si>
    <t>ООО "СК "Партнер"</t>
  </si>
  <si>
    <t>Филиал "Яйвинская ГРЭС" ПАО "Юнипро"</t>
  </si>
  <si>
    <t>МКУ "ДК "Энергетик"</t>
  </si>
  <si>
    <t>МКУ "Спорткомплекс "Зевс"</t>
  </si>
  <si>
    <t>ООО "Ураллес"</t>
  </si>
  <si>
    <t>11.31.</t>
  </si>
  <si>
    <t>11.32.</t>
  </si>
  <si>
    <t>3.9.</t>
  </si>
  <si>
    <t>ИП Волик Р.Е. ИНН 591000053397, Пермский край, г. Александровск, п. В-Вильва, ул. Розы Люксимбург, 21а</t>
  </si>
  <si>
    <t>ИП Волик Р.Е.</t>
  </si>
  <si>
    <t>а/б</t>
  </si>
  <si>
    <t>п. Карьер Известняк, в районе Южно-Шавринсого Переломного участка известняков, спортивно-туристическая база отдых "Жемчужина Карьеров"</t>
  </si>
  <si>
    <t>железобетон</t>
  </si>
  <si>
    <t>п. Всеволодо-Вильва, пересечение улиц 1 Мая и Габова</t>
  </si>
  <si>
    <t>п. Всеволодо-Вильва, ул. Куйбышева, 23</t>
  </si>
  <si>
    <t>с. Усть-Игум</t>
  </si>
  <si>
    <t>12.1.</t>
  </si>
  <si>
    <t>12.2.</t>
  </si>
  <si>
    <t>с. Усть-Игум,  ул. Советская</t>
  </si>
  <si>
    <t xml:space="preserve">с. Усть-Игум, ул. Совхозная </t>
  </si>
  <si>
    <t>12.3.</t>
  </si>
  <si>
    <t>с. Усть-Игум,  ул. Пушкина, 8</t>
  </si>
  <si>
    <t>Микрорайон "Залог"</t>
  </si>
  <si>
    <t>п. Ивакинский карьер</t>
  </si>
  <si>
    <t>1.63.</t>
  </si>
  <si>
    <t>г. Александровск, ул. Юбилейная, 1</t>
  </si>
  <si>
    <t>Индивидуальный предприниматель Скорняков Валентин Владимирович ЕГРИП 310591112000033 Пермский край, г. Александровск, ул. Дачная, 1</t>
  </si>
  <si>
    <t>ИП Скорняков В.В.</t>
  </si>
  <si>
    <t>1.64.</t>
  </si>
  <si>
    <t>г. Александровск, ул. Ленина, 6</t>
  </si>
  <si>
    <t>ООО "Элемент-Трейд" ОГРН 1036605217252 г.Екатеринбург, ул. Сибирский Тракт, 12, стр.5</t>
  </si>
  <si>
    <t>ООО "Элемент-Трейд"</t>
  </si>
  <si>
    <t>2.6.</t>
  </si>
  <si>
    <t>п. Всеволодо-Вильва, ул.Р.Люксимбург, 21</t>
  </si>
  <si>
    <t>2.12.</t>
  </si>
  <si>
    <t>1.65.</t>
  </si>
  <si>
    <t>г. Александровск, ул. 3 Интернационала, 11</t>
  </si>
  <si>
    <t>Отделение МВД России по Александровскому округу ОГРН 1155958002980 г.Александровск, ул.3 Интернационала, д.11</t>
  </si>
  <si>
    <t>Отделение МВД России по Александровскому муниципальному округу</t>
  </si>
  <si>
    <t>2.22.</t>
  </si>
  <si>
    <t>4.4.</t>
  </si>
  <si>
    <t>11.33.</t>
  </si>
  <si>
    <t>ИП Сымов Олег Геннадьевич, ОГРН 321595800033701 г. Александровск, п. Яйва, ул. Юбилейная, д.1, кв. 101</t>
  </si>
  <si>
    <t>ИП Сымов Олег Геннадьевич, кафе "Усадьба"</t>
  </si>
  <si>
    <t>р.п. Всеволодо-Вильва</t>
  </si>
  <si>
    <t>2.23.</t>
  </si>
  <si>
    <t>Ивакинский карьер, ул. Калинина, 1</t>
  </si>
  <si>
    <t>"АВИСМА" филиал ПАО "Копорация ВСМПО-АВИСМА" ОГРН 1026600784011. г. Березники, ул. Загородная, д.29</t>
  </si>
  <si>
    <t xml:space="preserve">АВИСМА филиал ПАО "Копорация ВСМПО-АВИСМА" </t>
  </si>
  <si>
    <t xml:space="preserve"> Реестр мест (площадок) накопления твердых коммунальных отходов при централизованном сборе и вывозе твердых коммунальных отходов  на территории Александровского муниципального округа</t>
  </si>
  <si>
    <t>ВСЕГО по АМО</t>
  </si>
  <si>
    <t>г. Александровск, ул. Маяковского, 2</t>
  </si>
  <si>
    <t>МКД: М.Горького,2, 2а, 4, 6, Чернышевского 1,3</t>
  </si>
  <si>
    <t>МКД:Ленина, 35, 37, 38, 40; Чернышевского, 2, 5</t>
  </si>
  <si>
    <t xml:space="preserve">МКД: Кирова,46, 48, 50, 52;  Нагорная, 23, 27, 31, 33 </t>
  </si>
  <si>
    <t>МКД:  Мехоношина, 18,20, 22</t>
  </si>
  <si>
    <t>МКД:  Калинина, 6,6а;  Ким, 18;  Ленина , 27</t>
  </si>
  <si>
    <t>МКД: Машиностроителей, 1, 3, 5;   Кирова,22, 34; Красина,4</t>
  </si>
  <si>
    <t>1.66.</t>
  </si>
  <si>
    <t>г. Александровск, п. Яйва, ул. Железнодорожная, 48</t>
  </si>
  <si>
    <t>ИП Тычкина Наталья Валерьевна, ОГРН 308591125900017 г. Березники, проспект Ленина, д.61, кв. 174</t>
  </si>
  <si>
    <t>ИП Тычкина Наталья Валерьевна, гостиница "Усадьба"</t>
  </si>
  <si>
    <t>11.34.</t>
  </si>
  <si>
    <t>11.35.</t>
  </si>
  <si>
    <t>11.36.</t>
  </si>
  <si>
    <t>МБОУ "СОШ п. Яйва", ОРГН 1025901676569, г. Александровск, п. Яйва, ул. 6-ой Пятилетки, 23</t>
  </si>
  <si>
    <t>МБОУ "СОШ п. Яйва"</t>
  </si>
  <si>
    <t>МБОУ "СОШ п. Яйва", ОРГН 1025901676569, г. Александровск, п. Яйва, ул. 6-ой Пятилетки, 24</t>
  </si>
  <si>
    <t>1.67.</t>
  </si>
  <si>
    <t>г. Александровск, ул.Пионерская, 10</t>
  </si>
  <si>
    <t>МБОУ "Гимназия"г.Александровск, ул. Пионерская, 10</t>
  </si>
  <si>
    <t>МБОУ "Гимназия"</t>
  </si>
  <si>
    <t>г. Александровск, ул.Советская,97</t>
  </si>
  <si>
    <t>МБОУ "Гимназия"г.Александровск, ул. Советская,97</t>
  </si>
  <si>
    <t>г. Александровск, ул.Советская,95</t>
  </si>
  <si>
    <t>г. Александровск, ул.Кирова,9</t>
  </si>
  <si>
    <t>МБДОУ "Детский сад № 16"г.Александровск, ул. Кирова,13</t>
  </si>
  <si>
    <t>МБДОУ "Детский сад № 16"</t>
  </si>
  <si>
    <t>1.71.</t>
  </si>
  <si>
    <t>МУП "КЭС"</t>
  </si>
  <si>
    <t>г. Александровск, ул.3 Интернационала,7</t>
  </si>
  <si>
    <t>11.37.</t>
  </si>
  <si>
    <t>11.38.</t>
  </si>
  <si>
    <t>г. Александровск, п. Яйва, ул. Заводская, 51</t>
  </si>
  <si>
    <t>ООО ПК "ЭлКом"</t>
  </si>
  <si>
    <t>ООО  Пожарно-Консультационная "Электрическая Компания" ОРГН 1165958050752, г. Александровск, п. Яйва, ул. Заводская, 51</t>
  </si>
  <si>
    <t>МУП "КЭС", г. Александровск, ул.3 Интернационала, 7</t>
  </si>
  <si>
    <t>п. Всеволодо-Вильва, ул.  Луначарского,1</t>
  </si>
  <si>
    <t>МБУ ВВГП «Центр культуры, спорта, туризма, молодежной политики и военно-патриотического воспитания «Химик» ОГРН 1055904557170Фактический адрес: 618334, г.Александровск, п. Всеволодо-Вильва, ул. Луначарского, 1</t>
  </si>
  <si>
    <t>МБУ ВВГП «Центр культуры, спорта, туризма, молодежной политики и военно-патриотического воспитания «Химик»</t>
  </si>
  <si>
    <t>3.10.</t>
  </si>
  <si>
    <t>п. Карьер-Известняк, ул.  Мира,1</t>
  </si>
  <si>
    <t>ООО "Дархан-Вагон-Сервис" ОГРН 1215900013152 г.Александровск, ул.Березниковская, 5</t>
  </si>
  <si>
    <t>ООО "Дархан-Вагон-Сервис"</t>
  </si>
  <si>
    <t>г. Александровск, п. Яйва, ул. Березниковская,5</t>
  </si>
  <si>
    <t>1.40.</t>
  </si>
  <si>
    <t>12.4.</t>
  </si>
  <si>
    <t>1.75.</t>
  </si>
  <si>
    <t>г. Александровск, ул.Запрудная (сад 5)</t>
  </si>
  <si>
    <t>Садоводческое товарищество "За прудом"</t>
  </si>
  <si>
    <t>г. Александровск, ул.Запрудная (сад 6)</t>
  </si>
  <si>
    <t>г. Александровск, ул.Запрудная (сад 7)</t>
  </si>
  <si>
    <t>г.Александровск, пер. Рабочий</t>
  </si>
  <si>
    <t>1.76.</t>
  </si>
  <si>
    <t>1.77.</t>
  </si>
  <si>
    <t>г. Александровск, городское  кладбище</t>
  </si>
  <si>
    <t>Тузлаев Анатолий Викторович</t>
  </si>
  <si>
    <t>г. Александровск, ул.Пушкина, 35</t>
  </si>
  <si>
    <t>г. Александровск, ул.Кирова, 48</t>
  </si>
  <si>
    <t>г. Александровск, ул.Кирова, 16</t>
  </si>
  <si>
    <t>г. Александровск, ул.Кирова, 15а</t>
  </si>
  <si>
    <t>г. Александровск, ул.Ким 14</t>
  </si>
  <si>
    <t>г. Александровск, ул.Ленина, 9</t>
  </si>
  <si>
    <t>г. Александровск, ул. Мехоношина, 2</t>
  </si>
  <si>
    <t>г. Александровск, ул. Ленина 40</t>
  </si>
  <si>
    <t>г. Александровск, ул. Горького 2</t>
  </si>
  <si>
    <t>г. Александровск, ул. Ким, 53</t>
  </si>
  <si>
    <t>г. Александровск, ул.Олимпийская, 1</t>
  </si>
  <si>
    <t>г. Александровск, ул.Октябрьская, 21</t>
  </si>
  <si>
    <t>г. Александровск, ул. Октябрьская, 57</t>
  </si>
  <si>
    <t>г. Александровск, ул. Октябрьская, 74</t>
  </si>
  <si>
    <t xml:space="preserve">г. Александровск, ул.Комсомольская, 1 </t>
  </si>
  <si>
    <t xml:space="preserve">г. Александровск, ул. Комсомольская, 39 </t>
  </si>
  <si>
    <t xml:space="preserve">г. Александровск, ул.Красноармейская, 125 </t>
  </si>
  <si>
    <t>г.Александровск, ул.Пионерская, 8</t>
  </si>
  <si>
    <t>г. Александровск, ул.Советская, 82</t>
  </si>
  <si>
    <t>г. Александровск, ул.Свободы, 91</t>
  </si>
  <si>
    <t>г. Александровск, ул. Свободы, 71</t>
  </si>
  <si>
    <t>г. Александровск, ул.Деменева, 5</t>
  </si>
  <si>
    <t>г. Александровск, ул.Ким, 45</t>
  </si>
  <si>
    <t>г. Александровск, ул.Красина, 5А</t>
  </si>
  <si>
    <t>г. Александровск, Ударников, 20</t>
  </si>
  <si>
    <t>ФГКУ 27 отряд ФПС по Пермскому краю</t>
  </si>
  <si>
    <t>ООО Газпром Газораспределение Пермь</t>
  </si>
  <si>
    <t>п. Всеволодо-Вильва, пер. Лесной, 8</t>
  </si>
  <si>
    <t>п. Всеволодо-Вильва, ул. Ленина - ул. Коминтерна</t>
  </si>
  <si>
    <t>п. Всеволодо-Вильва, ул. К.Маркса, 73</t>
  </si>
  <si>
    <t>п. Всеволодо-Вильва, ул.Совхозная - ул.Октябрьской</t>
  </si>
  <si>
    <t>п. Всеволодо-Вильва, ул. Гоголя -  ул. Свободы</t>
  </si>
  <si>
    <t>п. Всеволодо-Вильва, ул. Габова, 77</t>
  </si>
  <si>
    <t>п. Всеволодо-Вильва, ул. Чкалова -ул. Советской</t>
  </si>
  <si>
    <t>п. Всеволодо-Вильва, ул. Габова, 65</t>
  </si>
  <si>
    <t>п. Всеволодо-Вильва, ул.Лоскутова, 20</t>
  </si>
  <si>
    <t>п. Всеволодо-Вильва, ул. Пушкина, 6</t>
  </si>
  <si>
    <t>п. Всеволодо-Вильва, ул. Урицкого - ул. Ленина</t>
  </si>
  <si>
    <t>п. Яйва, ул. Коммунистическая, 13</t>
  </si>
  <si>
    <t>п. Яйва, ул. Энергетиков, 13</t>
  </si>
  <si>
    <t>п. Яйва, ул. Первомайская, 26</t>
  </si>
  <si>
    <t>п. Яйва, ул. Парковая, 1</t>
  </si>
  <si>
    <t>п. Яйва, ул. Юбилейная 2</t>
  </si>
  <si>
    <t>п. Яйва, ул. 6-ой Пятилетки, 20</t>
  </si>
  <si>
    <t>п. Яйва, ул. Железнодорожная, 1</t>
  </si>
  <si>
    <t>п. Яйва, ул. Первомайская 20а</t>
  </si>
  <si>
    <t>п. Яйва, ул. 6-ой Пятилетки, 12</t>
  </si>
  <si>
    <t>п. Яйва, ул. Коммунистическая, 2а</t>
  </si>
  <si>
    <t>п. Яйва, ул. 6-ой Пятилетки, 23</t>
  </si>
  <si>
    <t>п. Яйва, ул. 6-ой Пятилетки, 24</t>
  </si>
  <si>
    <t>п. Яйва, ул. Ким, 1</t>
  </si>
  <si>
    <t>п. Яйва, ул. Вильвенская, 51</t>
  </si>
  <si>
    <t>п. Карьер Известняк, ул. Гоголя, 6, 8</t>
  </si>
  <si>
    <t>п. Карьер Известняк, ул. Мира, 6, 8</t>
  </si>
  <si>
    <t>п. Скопкортная, ул. Гагарина</t>
  </si>
  <si>
    <t>п. Скопкортная, ул. Комсомольская</t>
  </si>
  <si>
    <t>п. Лытвенский, ул. Совхозная  - ул.Школьная</t>
  </si>
  <si>
    <t>п. Лытвенский, ул.9-Пятилетки-ул.Школьная</t>
  </si>
  <si>
    <t>п. Лытвенский, ул.Фестивальная-ул.Мира</t>
  </si>
  <si>
    <t>п. Луньевка, ул.Лермонтова</t>
  </si>
  <si>
    <t>г. Александровск, ОАО "РЖД" Найданова, 1</t>
  </si>
  <si>
    <t>59.176675</t>
  </si>
  <si>
    <t>Широта</t>
  </si>
  <si>
    <t>Долгота</t>
  </si>
  <si>
    <t>57.292005</t>
  </si>
  <si>
    <t>1.79.</t>
  </si>
  <si>
    <t>г.Александровск, ул.Свободы, 52</t>
  </si>
  <si>
    <t>ООО "Комплекс", ОГРН 1175958042534 г.Березники, ул.Свободы, 54 оф.7</t>
  </si>
  <si>
    <t>ИП Вахрушев П.В. ОГРНИП 318595800158405 Пермский край, г.Березники, ул.30 лет Победы, 9-79</t>
  </si>
  <si>
    <t>с. Усть-Игум,  ул. Уральская</t>
  </si>
  <si>
    <t>с. Усть-Игум,  кладбище</t>
  </si>
  <si>
    <t>п. Яйва, ул.Заводская, 45</t>
  </si>
  <si>
    <t>ж/б плита</t>
  </si>
  <si>
    <t>АО "Тандер" ОГРН 1022301598549 г. Березники, ул.В.Бирюковой, 7</t>
  </si>
  <si>
    <t>г.Александровск, ул.Мехоношина, 6</t>
  </si>
  <si>
    <t>г.Александровск, ул.Садовая, 1</t>
  </si>
  <si>
    <t>г.Александровск, ул.Садовая, 3</t>
  </si>
  <si>
    <t>ОАО "АМЗ",ОГРН 1025901675513, г.Алексанждровск, ул. Войкова, 3</t>
  </si>
  <si>
    <t>ОАО "Александровский машиностроительный завод"</t>
  </si>
  <si>
    <t>г. Александровск, перекресток улиц Полевая и Октябрьская, 38</t>
  </si>
  <si>
    <t>2.</t>
  </si>
  <si>
    <t>г.Александровск, ул.Войкова, 3</t>
  </si>
  <si>
    <t>г.Александровск, ул Машиностроителей, 5</t>
  </si>
  <si>
    <t>г.Александровск, ул. Клары Цеткин, 63</t>
  </si>
  <si>
    <t>п. Всеволодо-Вильва, пересечение ул.  Южная и ул. Комсомольская</t>
  </si>
  <si>
    <t>2.24.</t>
  </si>
  <si>
    <t>2.25.</t>
  </si>
  <si>
    <t>г. Александровск, ул.Гайдара,105</t>
  </si>
  <si>
    <t>г. Александровск, ул.Гайдара,77</t>
  </si>
  <si>
    <t>г. Александровск, ул.Деменева,2А</t>
  </si>
  <si>
    <t>г. Александровск, ул.Ким, 19</t>
  </si>
  <si>
    <t>г. Александровск, ул.Халтурина 12</t>
  </si>
  <si>
    <t>г. Александровск, ул.3 Интернационала, 26</t>
  </si>
  <si>
    <t>г. Александровск, перекресток улиц Кирова-Восточная</t>
  </si>
  <si>
    <t>г. Александровск, перекресток улиц Кирова-Березовый</t>
  </si>
  <si>
    <t>г. Александровск, ул.Ворошилова, 14</t>
  </si>
  <si>
    <t>г. Александровск, ул.Тихая, 1</t>
  </si>
  <si>
    <t>г. Александровск, ул.Тихая, 16</t>
  </si>
  <si>
    <t xml:space="preserve">г. Александровск, ул.К.Цеткин,122 </t>
  </si>
  <si>
    <t>г. Александровск, ул.Маловильвенская, 6</t>
  </si>
  <si>
    <t>г. Александровск, ул.Свободы, 36</t>
  </si>
  <si>
    <t>г. Александровск, ул.Фрунзе, 8</t>
  </si>
  <si>
    <t>г. Александровск, ул.Братьев Давыдовых, 2Б</t>
  </si>
  <si>
    <t>1.68.</t>
  </si>
  <si>
    <t>1.69.</t>
  </si>
  <si>
    <t>1.70.</t>
  </si>
  <si>
    <t>1.72.</t>
  </si>
  <si>
    <t>1.73.</t>
  </si>
  <si>
    <t>1.74.</t>
  </si>
  <si>
    <t>1.80.</t>
  </si>
  <si>
    <t>1.81.</t>
  </si>
  <si>
    <t>1.82.</t>
  </si>
  <si>
    <t>1.83.</t>
  </si>
  <si>
    <t>1.84.</t>
  </si>
  <si>
    <t>1.85.</t>
  </si>
  <si>
    <t>12.5.</t>
  </si>
  <si>
    <t>2.26.</t>
  </si>
  <si>
    <t>8.</t>
  </si>
  <si>
    <t>9.</t>
  </si>
  <si>
    <t>10.</t>
  </si>
  <si>
    <t>11.</t>
  </si>
  <si>
    <t>4.</t>
  </si>
  <si>
    <t>5.</t>
  </si>
  <si>
    <t>6.</t>
  </si>
  <si>
    <t>7.</t>
  </si>
  <si>
    <t>1.</t>
  </si>
  <si>
    <t xml:space="preserve">Администрация Александровского муниципального округа </t>
  </si>
  <si>
    <t>ООО "НашДом"</t>
  </si>
  <si>
    <t>договор ГПХ, Цепелев</t>
  </si>
  <si>
    <t>договор ГПХ, Иванова</t>
  </si>
  <si>
    <t>договор ГПХ, Павлова</t>
  </si>
  <si>
    <t>договор ГПХ, Курицина</t>
  </si>
  <si>
    <t>1.87.</t>
  </si>
  <si>
    <t>г.Александровск, ул.Пушкина, 18</t>
  </si>
  <si>
    <t>59.15474</t>
  </si>
  <si>
    <t>57.56843</t>
  </si>
  <si>
    <t>59.15751</t>
  </si>
  <si>
    <t>57.60673</t>
  </si>
  <si>
    <t>59.15704</t>
  </si>
  <si>
    <t>57.60653</t>
  </si>
  <si>
    <t>исполнитель</t>
  </si>
  <si>
    <t>Прдеседатель сада по Соглашению</t>
  </si>
  <si>
    <t xml:space="preserve">Администрация Александровского муниципального округа  </t>
  </si>
  <si>
    <t>полностью ЯйваДом</t>
  </si>
  <si>
    <t>МКД: Кирова, 2, 4, 6, 8, 10, 12,14,16, 18</t>
  </si>
  <si>
    <t>МКД: Жданова, 13, 15, 17,  20, 21, 22, 23,24;   Ленина, 22, 23, 24, 25, 28, 29, 30, 31, 32, 33Б, 36;  Островского, 2, 3, 4</t>
  </si>
  <si>
    <t>г.Александровск, ул.Мехоношина,3</t>
  </si>
  <si>
    <t>МУП "Яйвадом", ООО «Яйвинский жилищно-коммунальный сервис»</t>
  </si>
  <si>
    <t>МУП "Яйвадом", ТСЖ "Коммунистическая 2а"</t>
  </si>
  <si>
    <t>МУП "Яйвадом", ТСЖ "Коммунистическая 13"</t>
  </si>
  <si>
    <t>МУП "Яйвадом"</t>
  </si>
  <si>
    <t>МУП "Яйвадом", ТСЖ "Яйва"</t>
  </si>
  <si>
    <t>МУП "Яйвадом", ООО «Яйвинский жилищно-коммунальный сервис», ТСЖ "Заводская 28"</t>
  </si>
  <si>
    <t>ТСЖ "Железнодорожная 39"</t>
  </si>
  <si>
    <t>ИП Бурылов Николай Владиславович, ОГРНИП 304590318400022,юр.адрес 614070, г.Пермь, бульвар Гагарина, 26-67,почтовый адрес 614982,г. Пермь, шоссе Космонавтов,308</t>
  </si>
  <si>
    <t>магазин "Палитра", возле гаражей по ул. Мехоношина,3</t>
  </si>
  <si>
    <t>1.88.</t>
  </si>
  <si>
    <t>3.11.</t>
  </si>
  <si>
    <t>п. Карьер-Известняк, ул.  Мира,5</t>
  </si>
  <si>
    <t>ИП Багаев А.В. ОГРН 304591034900111 Фактический адрес: 618334, г.Александровск, п. Карьер Известняк, ул. Мира,д.6,кв.52</t>
  </si>
  <si>
    <t>ИП Багаев А.В.</t>
  </si>
  <si>
    <t>ТСЖ, управляющая Лоскутова О.В.</t>
  </si>
  <si>
    <t>ТСЖ- Жданова 13, Комфорт- Ленина,22, Островского 3, остальные ЯйваДом</t>
  </si>
  <si>
    <t>ЯйваДом -Кирова15, остальные Комфорт</t>
  </si>
  <si>
    <t>ЯйваДом- Кирова 22,34;Красина 4; остальные Комфорт</t>
  </si>
  <si>
    <t>обслуживание площадок ТКО АМО по договору</t>
  </si>
  <si>
    <t>ЯйваДом- Ким 18, Ленина 27; остальные Комфорт</t>
  </si>
  <si>
    <t>ЯйваДом- Мехоношина 22; остальные Комфорт</t>
  </si>
  <si>
    <t>Комфорт- Ленина 2, Кирова7, Войкова 22; остальные ЯйваДом</t>
  </si>
  <si>
    <t>Комфорт- Ленина7, Пушкина 30; остальные ЯйваДом</t>
  </si>
  <si>
    <t>ЯйваДом- Мехоношина 6; Комфорт-Мехоношина 2</t>
  </si>
  <si>
    <t>Комфорт- Мехоношина10,12; ТСЖ- Мехоношина 8,8а; ЯйваДом- Ким19</t>
  </si>
  <si>
    <t>ЯйваДом- Халтурина 8, Чернышевского 4,6,8; остальные Комфорт</t>
  </si>
  <si>
    <t>ЯйваДом -  Горького 6,Чернышевского 1,3; остальные Комфорт</t>
  </si>
  <si>
    <t>ЯйваДом- Ким 47,Горького 7,9; остальные Комфорт</t>
  </si>
  <si>
    <t>Дополнительная информация по содержанию площадок ТКО</t>
  </si>
  <si>
    <t>11.39.</t>
  </si>
  <si>
    <t>г. Александровск, перекресток улиц Кирова-Кооперативная</t>
  </si>
  <si>
    <t>г. Александровск, ул.Свободы, 25</t>
  </si>
  <si>
    <t>к Постановлению админитсрации</t>
  </si>
  <si>
    <t>Александровского муниципального округа</t>
  </si>
  <si>
    <t xml:space="preserve">Приложение </t>
  </si>
  <si>
    <t>ИП Казанцева Ю.Н.                                  ОГРИП 322595800088543                         г. Александровск, ул. Тихая, 1</t>
  </si>
  <si>
    <t>из контейнеров</t>
  </si>
  <si>
    <t>крупногабарит</t>
  </si>
  <si>
    <t>пн., ср., чт., пт., сб., вс.</t>
  </si>
  <si>
    <t>вт.</t>
  </si>
  <si>
    <t>пн., ср.,  пт.</t>
  </si>
  <si>
    <t>График вывозки ТКО</t>
  </si>
  <si>
    <t>возчик ТКО</t>
  </si>
  <si>
    <t xml:space="preserve">ООО "ЖЭК Мастер" </t>
  </si>
  <si>
    <t>МКП ВВГП "Вильва-Водоканал"</t>
  </si>
  <si>
    <t xml:space="preserve">ИП Казанцева Ю.Н.  </t>
  </si>
  <si>
    <t>МУП "ЯйваДом"</t>
  </si>
  <si>
    <t>ООО "УК "Комфорт"</t>
  </si>
  <si>
    <t>МКД:   Кирова, 15а, 15; Ленина, 10, 12, 12а, 14, 18</t>
  </si>
  <si>
    <t>разбивка МКД по УК (совместное использование)</t>
  </si>
  <si>
    <t>частный сектор</t>
  </si>
  <si>
    <t xml:space="preserve">ИП Казанцева Ю.Н.    </t>
  </si>
  <si>
    <t>кладбище г. Александровск</t>
  </si>
  <si>
    <t>чт.</t>
  </si>
  <si>
    <t>по заявке</t>
  </si>
  <si>
    <t>кладбище с Усть-Игум</t>
  </si>
  <si>
    <t xml:space="preserve">ИП Казанцева Ю.Н. </t>
  </si>
  <si>
    <t>кладбище п. Яйва</t>
  </si>
  <si>
    <t>кладбище</t>
  </si>
  <si>
    <t>сад</t>
  </si>
  <si>
    <t>собственник</t>
  </si>
  <si>
    <t>магазин</t>
  </si>
  <si>
    <t>школа</t>
  </si>
  <si>
    <t>детсад</t>
  </si>
  <si>
    <t>производство</t>
  </si>
  <si>
    <t>администрация</t>
  </si>
  <si>
    <t>тех.осмотр</t>
  </si>
  <si>
    <t>МВД</t>
  </si>
  <si>
    <t>контора Газпрома</t>
  </si>
  <si>
    <t>пожарная</t>
  </si>
  <si>
    <t>РЖД</t>
  </si>
  <si>
    <t>автостоянка</t>
  </si>
  <si>
    <t>контора АДС</t>
  </si>
  <si>
    <t>завод</t>
  </si>
  <si>
    <t>кладбище В-Вильва</t>
  </si>
  <si>
    <t xml:space="preserve">ГДК </t>
  </si>
  <si>
    <t>тур. База</t>
  </si>
  <si>
    <t>ГДК</t>
  </si>
  <si>
    <t>контора</t>
  </si>
  <si>
    <t>лесозаготовка</t>
  </si>
  <si>
    <t>спорт</t>
  </si>
  <si>
    <t>ГРЭС</t>
  </si>
  <si>
    <t>кафе</t>
  </si>
  <si>
    <t>гостиница</t>
  </si>
  <si>
    <t>транспортировка груза</t>
  </si>
  <si>
    <t>производство СМР</t>
  </si>
  <si>
    <t>ООО "Босфор"</t>
  </si>
  <si>
    <t>пн., ср, пт., вс.</t>
  </si>
  <si>
    <t>МКП "Вильва-Водоканал"</t>
  </si>
  <si>
    <t>по мере накопления</t>
  </si>
  <si>
    <t>п. Яйва, ул. Коммунистическая, 16</t>
  </si>
  <si>
    <t>Понедельно МУП "Яйвадом" и ООО «Яйвинский жилищно-коммунальный сервис»</t>
  </si>
  <si>
    <t>Пн., Вт., Ср., Чт., Пт., Сб., Вс.</t>
  </si>
  <si>
    <t>Вт., Пт.</t>
  </si>
  <si>
    <t>Понедельно МУП "Яйвадом", ТСЖ "Коммунистическая, 2а"</t>
  </si>
  <si>
    <t>пн., вт., ср., чт., пт., сб., вс.</t>
  </si>
  <si>
    <t>вт., пт.</t>
  </si>
  <si>
    <t>Понедельно МУП "Яйвадом", ТСЖ "Коммунистическая, 13"</t>
  </si>
  <si>
    <t>Понедельно МУП "Яйвадом" и ООО «Яйвинский жилищно-коммунальный сервис"</t>
  </si>
  <si>
    <t>МУП "Яйвадом</t>
  </si>
  <si>
    <t>Понедельно МУП "Яйвадом, ТСЖ "Яйва"</t>
  </si>
  <si>
    <t>Понедельно МУП "Яйвадом", ООО «Яйвинский жилищно-коммунальный сервис»</t>
  </si>
  <si>
    <t>ТСЖ "Юбилейная 2", ТСЖ "Юбилейная, 6", ТСЖ "6-ой Пятилетки, 27", ООО «Яйвинский жилищно-коммунальный сервис»</t>
  </si>
  <si>
    <t>МУП "Яйвадом", ТСЖ "Юннатов"</t>
  </si>
  <si>
    <t>ТСЖ "6 Пятилетки 20", МУП "Яйвадом"</t>
  </si>
  <si>
    <t>ТСЖ "Железнодорожная 37", МУП "Яйвадом"</t>
  </si>
  <si>
    <t>вт., чт., сб, вс.</t>
  </si>
  <si>
    <t>вт., чт.</t>
  </si>
  <si>
    <t>п. Яйва, 6-ой Пятилетки, д.21, д.21а</t>
  </si>
  <si>
    <t>-</t>
  </si>
  <si>
    <t>пт.</t>
  </si>
  <si>
    <t>вт., чт., вс.</t>
  </si>
  <si>
    <t>сб.</t>
  </si>
  <si>
    <t>МКД: ул.Габова, 64,65,67, у.Ленина, 8,10 ул.Совесткая, 62,64</t>
  </si>
  <si>
    <t>МКД: ул.Лоскутова, 20,24,26, ул.Урицкого, 24</t>
  </si>
  <si>
    <t>МКД: ул.Р.Люксембург, 21</t>
  </si>
  <si>
    <t>МКД: Мира, 5; Юбилейная, 4, 3; ИП Устюгова Т.П.</t>
  </si>
  <si>
    <t>МКД: ул. Заводская, д.42, д.44, д.46, д.48, д.50, д.52, д.54,  ул. Энергетиков, д.1, д.3, д.5, ул.Коммунистическая, д.1, д.3, д.5, д.7</t>
  </si>
  <si>
    <t>МКД: ул.Коммунистическая, 2, 2а, д.4, д.8, д.10, ул.Энергетиков, д.7, д.9, д.11, ул. 6-ой Пятилетки, д.1, д.3, д.5, д.7, д.9</t>
  </si>
  <si>
    <t>МКД:  ул. Коммунистическая, д.11, д.13, ул.Парковая, д.2, д.4, ул.Заводская, д.36, д.38</t>
  </si>
  <si>
    <t>МКД: ул. Коммунистическая, д.14, д.16, ул.Парковая, 6а, д.8, ул.6-ой Пятилетки, 13, 15</t>
  </si>
  <si>
    <t>МКД: ул. Энергетиков, д.13, д.15, д.17, 6-ой Пятилетки, д. 2, д.4, д.6, д.8, д.10, ул.Первомайская, д.1, д.3, д.5, д.7, д.9, ул.Первомайская, д.2, ул.Энергетиков, д.19, д.21</t>
  </si>
  <si>
    <t xml:space="preserve">МКД: ул.6-ой Пятилетки, д.10а, д.12, д.14, ул.Первомайская, д.11, д.13, д.15, </t>
  </si>
  <si>
    <t xml:space="preserve">МКД: ул. Первомайская, д.4, д.16, д.20а, ул.Парковая, д.16, д.18, д.19, д.20, переул. Первомайский, д.1, д.2, д.3, д.4, д.6, д.7, д.8, д.9, д.10, д.12 </t>
  </si>
  <si>
    <t>МКД: Парковая, 1, ул.Парковая, 3, ул.Заводская, 32, ул.Заводская, 34</t>
  </si>
  <si>
    <t>МКД:Коммунистическая, 18, ул.Парковая, 7, ул.Парковая, 9, Парковая, 5</t>
  </si>
  <si>
    <t>МКД:  Заводская, 30, ул.Заводская, 28, ул.Коммунистическая, 17</t>
  </si>
  <si>
    <t>МКД:  ул.Юбилейная, д.2, д.4, д.6, 6-ой Пятилетки, 27</t>
  </si>
  <si>
    <t>МКД: Юбилейная, 1, Юбилейная, 3, ул.Юннатов, 1</t>
  </si>
  <si>
    <t xml:space="preserve">МКД:  Юбилейная,7 </t>
  </si>
  <si>
    <t>МКД:  ул.6-ой Пятилетки, д.16, д.20, 8 Марта, д.1</t>
  </si>
  <si>
    <t>МКД:  ул.Железнодорожная, д.37, 8-е Марта, д.3</t>
  </si>
  <si>
    <t>МКД: ул.Железнодорожная, д.39</t>
  </si>
  <si>
    <t>п. Всеволодо-Вильва,   ул. Пролетарская,2а</t>
  </si>
  <si>
    <t>первый и третий чт.</t>
  </si>
  <si>
    <t>все улицы</t>
  </si>
  <si>
    <t>четная и нечетная сторона пер. Новый, ул. Тудовая, ул.Кооперативная</t>
  </si>
  <si>
    <t>четная и нечетная сторона пер. Новый, ул.Восточная,ул. Дачная ул. Южная</t>
  </si>
  <si>
    <t>четная и нечетная сторона  ул.Судака,ул. Ворошилова с № 9 по № 23, ул. Олимпийская с № 8 по 31</t>
  </si>
  <si>
    <t>четная и нечетная сторона  ул.Заводская с № 17 по № 32,ул.Тихая с № 14 по № 33, ул.Солнечная</t>
  </si>
  <si>
    <t>четная и нечетная сторона  ул.Заводская с № 1 по № 4,ул.Тихая с № 1 по № 7, ул.Садовая с № 35 по 39, ул. Лермонтова с № 10 по № 30</t>
  </si>
  <si>
    <t>четная и нечетная сторона  ул.Садовая с № 39 по № 47,ул. Ворошилова с № 1 по № 5, ул. Олимпийская  с № 1 по № 2 , ул. Лермонтова с № 4 по № 5</t>
  </si>
  <si>
    <t>четная и нечетная сторона  ул.Дальная,ул. Садовая с № 1 по № 20, пер. Березовый, пер.Зеленый, ул Кирова с № 63 по № 69</t>
  </si>
  <si>
    <t>четная и нечетная сторона  ул.Ударников,ул. Кирова с № 81 по 100</t>
  </si>
  <si>
    <t>четная и нечетная сторона  ул. Кольцова с № 65 по 71, ул.Достоевского с № 39 по № 61,ул. Комсомольская с № 35 по № 62, ул. Советская  с № 156 по № 179 , ул. Свободы с № 165 по № 169</t>
  </si>
  <si>
    <t>четная и нечетная сторона  ул. Кольцова с № 51 по 63, ул.Достоевского с № 23 по № 37,ул. Комсомольская с № 21 по № 34, ул. Советская  с № 149 по № 155, ул. Свободы с № 144 по № 164</t>
  </si>
  <si>
    <t>четная и нечетная сторона  ул. Кольцова № 11 по № 43, ул.Достоевского с № 1 по № 13, ул. Комсомольская с № 1 по № 6</t>
  </si>
  <si>
    <t>четная и нечетная сторона  ул. Гайдара с № 93 по 101,  ул. Советская  с № 122 по № 136 , ул. Свободы с № 125 по № 145</t>
  </si>
  <si>
    <t>четная и нечетная сторона  ул. Шевченко с № 13 по 15,  ул. Клары Цеткин  с № 105 по № 151 , ул. Трактовая с № 1 по № 20, ул. Перврмайская с № 14 по № 24</t>
  </si>
  <si>
    <t>четная и нечетная сторона   ул. Перврмайская с № 6 по № 10, ул. Красноармейская с № 115 по № 154</t>
  </si>
  <si>
    <t>четная и нечетная сторона ул. Свободы с № 107 по № 119   ул. Пионерскаяя с № 6 по № 8</t>
  </si>
  <si>
    <t>четная и нечетная сторона ул. Гайдара с № 73 по № 89,  ул. Пионерскаяя с № 6 по № 8, ул Советская с № 90 по № 108</t>
  </si>
  <si>
    <t xml:space="preserve">четная и нечетная сторона ул. 3 ИНтернационала с № 38 по № 44, ул.Советская с № 73 по № 84 </t>
  </si>
  <si>
    <t xml:space="preserve">четная и нечетная сторона  ул. Кольцова № 11, с № 45 по № 49, ул.Достоевского с № 12 по № 22, ул. Комсомольская с №7 по № 20, ул. Советская  с № 139 по № 148, ул. Свободы № 142 </t>
  </si>
  <si>
    <t>четная и нечетная сторона ул. 3 ИНтернационала с № 43 по № 51, ул. Клары Цеткин с № 90 по  № 100, ул. Краснармейская с № 92 по № 112, ул. Свободы с № 78 по № 97</t>
  </si>
  <si>
    <t>четная и нечетная сторона ул. Братьев Давыдовых  с № 40 по № 46, ул.Свободы с № 57 по № 77, ул. Краснармейская с № 73 по № 81, ул. Советская с № 48 по № 75</t>
  </si>
  <si>
    <t>четная и нечетная сторона  ул. Маловильвенская с № 2 по № 22, ул.Воровского с № 1 по № 32 ул. Клары Цеткин с № 4 по № 30, ул.Красноармейская с № 1 по № 21 ул. Старкова с № 16 по № 24</t>
  </si>
  <si>
    <t>четная и нечетная сторона  ул. Гайдара с № 13 по 26, ул. Пролетарская с № 23 по 33, ул. Советская с № 36 по 45, ул. Свободы с № 38 по 53, ул. Клары Цеткин с № 47 по № 56 ул. Деменева с № 22 по 49, ул. Свердлова с № 23 по № 41, ул. Красноармейская с № 45 по № 54</t>
  </si>
  <si>
    <t>четная и нечетная сторона  ул. Чадова, ул.Старкова с 1 по № 14, ул. Свободы с № 3 по № 29, ул. Советская с № 1 по 21, ул. Пролетарская с № 1 по № 8, ул. Красноармейская с № 26 по № 39</t>
  </si>
  <si>
    <t>нечетная сторона  ул. Гайдара с № 33 по 57,  ул. Лытвенская  № 11, ул. Братьев Давыдовых № 39</t>
  </si>
  <si>
    <t>четная и нечетная сторона  ул. Демьяна Бедного  ул. Фрунзе, Ул. Гайдара № 7, ул.Свердлова с № 4 по № 6, ул. Деменева № 10,15,20, ул. Братьев Давыдовых  № 33</t>
  </si>
  <si>
    <t>четная и нечетная сторона  ул. Павших Борцов с 1 по 24 ул. Добровольская  ул. Деменева  с № 3 по № 7</t>
  </si>
  <si>
    <t>четная и нечетная сторона пер. Рабочий</t>
  </si>
  <si>
    <t xml:space="preserve">четная и нечетная сторона  ул. Мехоношина № 25 по № 35, ул.Октябрьская с № 37 по 47, ул. 8-е Марта с № 23 по № 37, ул. Северная  № 3 , ул. Полевая </t>
  </si>
  <si>
    <t>четная и нечетная сторона  ул. Мехоношина № 41 по № 51, ул.Октябрьская с № 56 по 66, ул. 8-е Марта с № 43 по № 55, ул. Северная  № 27 , ул. Мира</t>
  </si>
  <si>
    <t>четная и нечетная сторона  ул. Мехоношина № 74 по № 95, ул.Октябрьская с № 69 по 87, ул. 8-е Марта с № 65 по № 75, ул. Северная  № 31,43 , ул. Чехова, ул.Уральская</t>
  </si>
  <si>
    <t>четная и нечетная сторона  ул. Мехоношина № 5,9, ул.Октябрьская с № 2 по 25, ул. 8-е Марта с № 2 по № 18, ул. Калинина  № 9,10, ул. Лесная</t>
  </si>
  <si>
    <t>четная и нечетная сторона ул. Братьев Давыдовых  с № 48 по № 68, ул.Воровского с № 57 по № 79, ул. Клары Цеткин с № 60 по 77, ул. Маяковского № 20,22</t>
  </si>
  <si>
    <t>четная и нечетная сторона ул. Пушкина с № 5 по № 20</t>
  </si>
  <si>
    <t>четная и не четная строна ул. Пушкина, ул. Карла Маркса</t>
  </si>
  <si>
    <t>четная и не четная строна ул. Октябрьская с № 15 по № 27, ул. Партизанская, ул.Советская, ул.Первомайская, ул.Сельская  с  №1 по № 19, ул. Прудовая</t>
  </si>
  <si>
    <t>четная и не четная строна  ул.Сельская с  № 26 по №33, ул. Совхозная, ул. Мира, ул.Молодежная, пер. Дружбы, ул. Уральская № 18 по № 30, ул. Полевая № 19</t>
  </si>
  <si>
    <t>четная и не четная строна  ул.Октябрьская с № 1 по 13, ул. Уральская с № 2 по 16, ул. Полевая с № 2 по 18, ул.Новая, ул Зеленая, ул. Кирова</t>
  </si>
  <si>
    <t>Четная и нечетная сторона ул. Полевая, ул. Мира</t>
  </si>
  <si>
    <t>Четная и нечетная сторона ул. Школьная с № 4 по № 20, ул. 9 Пятилетки</t>
  </si>
  <si>
    <t>Четная и нечетная сторона ул. Молодежная, ул. Совхозная, ул. Школьная с № 22 по № 28</t>
  </si>
  <si>
    <t>Четная и нечетная сторона ул. Зеленая, ул.Труда, ул. Шахтерская, ул. 8-е Марта, ул.Пугачева, ул. Октябрьская, ул. Свободы с № 6, ул. 1 Мая, ул. Нагорная</t>
  </si>
  <si>
    <t>Четная и нечетная сторона ул.Ленина, ул. Лермонтвоа, ул. Набережная, ул. Пушкина, ул. Фабричная, ул. Ключевая, ул. Станционная</t>
  </si>
  <si>
    <t>Микрорайон "Залог", частный сектор</t>
  </si>
  <si>
    <t>Микрорайон "Северо-Восток", частный сектор</t>
  </si>
  <si>
    <t>Микрорайон "Заоничка", частный сектор</t>
  </si>
  <si>
    <t>Микрорайон "Гора", частный сектор</t>
  </si>
  <si>
    <t>Микрорайон "Деревня", частный сектор</t>
  </si>
  <si>
    <t>МКД:  Деменева,2А; четная и нечетная сторона  ул. Деменева с  № 2 по № 6, ул. Найданова, ул. Железнодорожная с № 13 по № 23</t>
  </si>
  <si>
    <t>Микрорайон РЖД, МКД и частный сектор</t>
  </si>
  <si>
    <t>МКД: 3 Интернационала, 22,24,26</t>
  </si>
  <si>
    <t>Микрорайон "Увал", частный сектор</t>
  </si>
  <si>
    <t>Микрорайон "За ЖД линией", частный сектор</t>
  </si>
  <si>
    <t>возле гаражей по ул. Б.Давыдовых, частный сектор</t>
  </si>
  <si>
    <t>ТСЖ "Железнодорожная 37",  МУП "Яйвадом"</t>
  </si>
  <si>
    <t>кладбище п. Луньевка</t>
  </si>
  <si>
    <t>четная и нечетная сторона ул.Железнодорожная, с д.1 по д.40,  ул.Лермонтова, ул.Ломоносова</t>
  </si>
  <si>
    <t xml:space="preserve"> четная и нечетная строна ул. Первомайская с № 22 по № 30, ул.8 Марта с № 22 по № 28, ул.Парковая с № 13 по № 17, пер.Парковый с № 1 по № 10</t>
  </si>
  <si>
    <t>четная и нечетная сторона ул.Д.Бедного с № 108 по № 120,  ул. Вильвенская с № 41 по № 79, пер.Зеленый с № 1 по № 15</t>
  </si>
  <si>
    <t>Наименование территории</t>
  </si>
  <si>
    <t>кол-во площадок всего</t>
  </si>
  <si>
    <t xml:space="preserve">в том числе </t>
  </si>
  <si>
    <t xml:space="preserve">муниципальные </t>
  </si>
  <si>
    <t>частные</t>
  </si>
  <si>
    <t>п.В-Вильва</t>
  </si>
  <si>
    <t xml:space="preserve">п. Лытвенский </t>
  </si>
  <si>
    <t>п. Скопкортнная</t>
  </si>
  <si>
    <t>ИТОГО</t>
  </si>
  <si>
    <t>ЯйваДом - Чернышевского 5,Ленина 40: остальные Комфорт</t>
  </si>
  <si>
    <t>АО "Тандер" (магазин "Магнит")</t>
  </si>
  <si>
    <t>четная и нечетная сторона ул.Студенческая с №1А по № 15, ул.Свободы с № 2 по № 18</t>
  </si>
  <si>
    <t>четная и нечетная сторона пер.Лесной с № 1А по № 15, ул.Советская с № 1 по № 13, ул.Комсомольская, с № 1 по № 18, ул.Габова с № 3 по № 17</t>
  </si>
  <si>
    <t>четная и нечетная сторона ул.1 Мая, ул.Калинина, ул.Габова</t>
  </si>
  <si>
    <t>четная и нечетная сторона ул.Карла Маркса, ул.1 Мая, ул.Коминтерна, ул.Урицкого</t>
  </si>
  <si>
    <t>четная и нечетная сторона ул.Свобод, ул.Советская, ул.Калинина, ул.Станционная</t>
  </si>
  <si>
    <t>четная и нечетная сторона ул.Коминтерна</t>
  </si>
  <si>
    <t>четная и нечетная сторона ул.Карла Маркса, ул.Станционная, ул.Калинина</t>
  </si>
  <si>
    <t>четная и нечетная сторона ул.Шевченко, ул.Октябрьская с № 14 по № 24, ул.Совхозная, ул.Тимирязева с № 12 по № 20</t>
  </si>
  <si>
    <t>четная и нечетная сторона ул.Шевченко, ул.Октябрьская с № 4 по № 13, ул.Полевая № 4,6, ул.Тимирязева, С № 2 по № 10, ул.Мичурина № 3</t>
  </si>
  <si>
    <t>четная и нечетная сторона ул.Куйбышева, ул.Габова, ул.Урицкого</t>
  </si>
  <si>
    <t>четная и нечетная сторона ул.Гоголя с № 4 по № 10, ул.Свободы с №  67 по № 120, ул.Куйбышева с № 3 по № 7</t>
  </si>
  <si>
    <t>четная и нечетная сторона ул.Габова, ул.Луначарского</t>
  </si>
  <si>
    <t>четная и нечетная сторона ул.Габова с № 22по № 30, ул.Комсомольская с № 19 по №22, ул.Чкалова с№ 1 по № 11, ул.Свободыс № 19 по № 54, ул.Советская С № 18 по № 41, пер.Лесной  № 16,17, ул.Пролетарская с № 2А по № 33</t>
  </si>
  <si>
    <t>четная и нечетная сторона ул.Толстого, ул.Грибоедова, ул.Пролетарская, ул.Урицкого</t>
  </si>
  <si>
    <t>четная и нечетная сторона ул.Пушкина с №  2 по № 8, ул.Урицкого, ул.Габова</t>
  </si>
  <si>
    <t>четная и нечетная сторона ул.Ленина, ул.Урицкого, ул.Карла Маркса</t>
  </si>
  <si>
    <t>МКД: Гоголя, 1, 2, 4, 6, 8; ИП Картенович</t>
  </si>
  <si>
    <t>МКД: Юбилейная, 1, 2,2А,3,4; ИП Волик Е.Ю.; ИП Дорофеева Н.Г.; ИП Корнилова Е.С.</t>
  </si>
  <si>
    <t>МКД: Мира, 6а, 6, 7, 8</t>
  </si>
  <si>
    <t>четная и нечетная сторона ул. 8 Марта; ул. Советская; ул. Труда; ул. Строителей; ул. Лесная; ул. Северная</t>
  </si>
  <si>
    <t>четная и нечетная сторона ул. Пушкина с № 3 по № 20А, ул. Некрасова, ул. Лермонтова с № 6 по № 28, ул.  Железнодородная с № 3 по № 33, ул. Мичурина с № 2 по № 15, ул. 1 Мая с № 1 по № 9</t>
  </si>
  <si>
    <t>четная и нечетная сторона ул.Матросова с № 5 по № 38, ул.Ленина с № 2 по № 36, ул.Кирова</t>
  </si>
  <si>
    <t>четная и нечетная сторона ул.Мира с № 4 по № 36, ул.Калинина № 5,6</t>
  </si>
  <si>
    <t>четная и нечетная сторона ул.Гагарина с № 5 по № 15, ул.Калинина с № 2 по № 4, ул.Свердлова № 1,2, пер.Стадионный № 2,4</t>
  </si>
  <si>
    <t>1.89.</t>
  </si>
  <si>
    <t>г.Александровск, ул.Ленина,21а</t>
  </si>
  <si>
    <t>МКУ ГДК АГП  ОГРН 304591034900111, юр. адрес618320, г.Александровск, ул. Ленина, 21а</t>
  </si>
  <si>
    <t>Городской Дворец Культуры</t>
  </si>
  <si>
    <t>1.90.</t>
  </si>
  <si>
    <t xml:space="preserve">г. Александровск, ул. Комсомольская, 15 </t>
  </si>
  <si>
    <t xml:space="preserve">г. Александровск, ул. Комсомольская, 25 </t>
  </si>
  <si>
    <t>г.Александровск, ул.Братьев Давыдовых, 5</t>
  </si>
  <si>
    <t>бетон/плита</t>
  </si>
  <si>
    <t>физическое лицо Черноусов Александр Сергеевич</t>
  </si>
  <si>
    <t>1.91.</t>
  </si>
  <si>
    <t>здание гаража</t>
  </si>
  <si>
    <t xml:space="preserve"> от  29.07.2019 № 320 с изм. (последнее  № 388 от 27.03.2023)</t>
  </si>
  <si>
    <t xml:space="preserve"> п. Яйва, ул.Заводская, 45а</t>
  </si>
  <si>
    <t>59.3342</t>
  </si>
  <si>
    <t>Производственное объединение «Березниковские электрические сети» филиала ОАО «МРСК Урала» - Пермэнерго»</t>
  </si>
  <si>
    <t>ПО "БЭС" филиала ОАО "МРСК Урала"-Пермэнерго"</t>
  </si>
  <si>
    <t>передача электроэнергии</t>
  </si>
  <si>
    <t>1.92.</t>
  </si>
  <si>
    <t>г.Александровск, ул.Ленина, 34</t>
  </si>
  <si>
    <t>МУП "Центральная городская библиотека"</t>
  </si>
  <si>
    <t>здание библиотеки</t>
  </si>
  <si>
    <t>п.Яйва ул.Энергетиков, 49</t>
  </si>
  <si>
    <t>11.40.</t>
  </si>
  <si>
    <t>59.32994</t>
  </si>
  <si>
    <t>МУП "Яйва-Водоканал"</t>
  </si>
  <si>
    <t>водоснабжение и водоотведение</t>
  </si>
  <si>
    <t>Муниципальное унитарное предприятие "Яйва-Водоканал" ОГРН 1235900014118 р.п.Яйва, ул.Заводская, д.37 пом.302</t>
  </si>
  <si>
    <t>контора КЭСЭР-СОДА</t>
  </si>
  <si>
    <t>г.Александровск, ул. Чаньвинская, ООО "КузбассЭнергоСервис" филиал "КЭСЭР-СОДА"</t>
  </si>
  <si>
    <t>ООО "КузбассЭнергоСервис" филиал "КЭСЭР-СОДА" ОГРН 1194205014552 г. Александровск, ул. Машиностроителей, зд. 4</t>
  </si>
  <si>
    <t>11.41.</t>
  </si>
  <si>
    <t xml:space="preserve">МКД:  Юбилейная,9 </t>
  </si>
  <si>
    <t>п.Яйва ул.Юбилейная, 9</t>
  </si>
  <si>
    <t>59.336759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</si>
</sst>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10"/>
      <color indexed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10"/>
      <color indexed="20"/>
      <name val="Arial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8"/>
      <name val="Arial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0"/>
      <color theme="10"/>
      <name val="Arial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u val="single"/>
      <sz val="10"/>
      <color theme="11"/>
      <name val="Arial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9"/>
      <color theme="1"/>
      <name val="Times New Roman"/>
      <family val="1"/>
    </font>
    <font>
      <sz val="9"/>
      <color rgb="FF333333"/>
      <name val="Times New Roman"/>
      <family val="1"/>
    </font>
    <font>
      <sz val="9"/>
      <color theme="1"/>
      <name val="Arial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17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27"/>
  <sheetViews>
    <sheetView tabSelected="1" zoomScale="110" zoomScaleNormal="110" zoomScalePageLayoutView="0" workbookViewId="0" topLeftCell="A196">
      <selection activeCell="I203" sqref="I203"/>
    </sheetView>
  </sheetViews>
  <sheetFormatPr defaultColWidth="9.140625" defaultRowHeight="12.75"/>
  <cols>
    <col min="1" max="1" width="6.28125" style="22" customWidth="1"/>
    <col min="2" max="2" width="16.8515625" style="98" customWidth="1"/>
    <col min="3" max="3" width="9.57421875" style="22" customWidth="1"/>
    <col min="4" max="4" width="9.7109375" style="22" customWidth="1"/>
    <col min="5" max="5" width="8.00390625" style="22" customWidth="1"/>
    <col min="6" max="6" width="5.57421875" style="22" customWidth="1"/>
    <col min="7" max="7" width="6.7109375" style="22" customWidth="1"/>
    <col min="8" max="8" width="7.28125" style="22" customWidth="1"/>
    <col min="9" max="9" width="7.00390625" style="22" customWidth="1"/>
    <col min="10" max="10" width="6.140625" style="22" customWidth="1"/>
    <col min="11" max="11" width="30.28125" style="22" customWidth="1"/>
    <col min="12" max="12" width="27.421875" style="22" customWidth="1"/>
    <col min="13" max="13" width="6.140625" style="94" customWidth="1"/>
    <col min="14" max="14" width="9.140625" style="9" customWidth="1"/>
    <col min="15" max="15" width="4.7109375" style="9" customWidth="1"/>
    <col min="16" max="17" width="9.140625" style="9" customWidth="1"/>
    <col min="18" max="18" width="3.140625" style="9" customWidth="1"/>
    <col min="19" max="20" width="9.140625" style="9" customWidth="1"/>
    <col min="21" max="21" width="11.28125" style="9" customWidth="1"/>
    <col min="22" max="16384" width="9.140625" style="9" customWidth="1"/>
  </cols>
  <sheetData>
    <row r="1" spans="1:18" ht="12">
      <c r="A1" s="28"/>
      <c r="B1" s="29"/>
      <c r="C1" s="28"/>
      <c r="D1" s="28"/>
      <c r="K1" s="13"/>
      <c r="L1" s="13"/>
      <c r="M1" s="150" t="s">
        <v>507</v>
      </c>
      <c r="N1" s="150"/>
      <c r="O1" s="150"/>
      <c r="P1" s="150"/>
      <c r="Q1" s="150"/>
      <c r="R1" s="150"/>
    </row>
    <row r="2" spans="1:18" ht="12">
      <c r="A2" s="28"/>
      <c r="B2" s="29"/>
      <c r="C2" s="28"/>
      <c r="D2" s="28"/>
      <c r="K2" s="13"/>
      <c r="L2" s="13"/>
      <c r="M2" s="150" t="s">
        <v>505</v>
      </c>
      <c r="N2" s="150"/>
      <c r="O2" s="150"/>
      <c r="P2" s="150"/>
      <c r="Q2" s="150"/>
      <c r="R2" s="150"/>
    </row>
    <row r="3" spans="1:18" ht="15" customHeight="1">
      <c r="A3" s="28"/>
      <c r="B3" s="30"/>
      <c r="C3" s="28"/>
      <c r="D3" s="28"/>
      <c r="G3" s="31"/>
      <c r="H3" s="32"/>
      <c r="K3" s="170"/>
      <c r="L3" s="170"/>
      <c r="M3" s="150" t="s">
        <v>506</v>
      </c>
      <c r="N3" s="150"/>
      <c r="O3" s="150"/>
      <c r="P3" s="150"/>
      <c r="Q3" s="150"/>
      <c r="R3" s="150"/>
    </row>
    <row r="4" spans="1:18" ht="22.5" customHeight="1">
      <c r="A4" s="33"/>
      <c r="B4" s="33"/>
      <c r="C4" s="33"/>
      <c r="D4" s="169"/>
      <c r="E4" s="169"/>
      <c r="J4" s="34"/>
      <c r="K4" s="170"/>
      <c r="L4" s="170"/>
      <c r="M4" s="99" t="s">
        <v>714</v>
      </c>
      <c r="N4" s="99"/>
      <c r="O4" s="99"/>
      <c r="P4" s="99"/>
      <c r="Q4" s="99"/>
      <c r="R4" s="99"/>
    </row>
    <row r="5" spans="1:21" ht="12.75" customHeight="1">
      <c r="A5" s="171" t="s">
        <v>268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2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1" ht="36.75" customHeight="1">
      <c r="A7" s="156" t="s">
        <v>0</v>
      </c>
      <c r="B7" s="153" t="s">
        <v>1</v>
      </c>
      <c r="C7" s="154"/>
      <c r="D7" s="138"/>
      <c r="E7" s="153" t="s">
        <v>25</v>
      </c>
      <c r="F7" s="154"/>
      <c r="G7" s="154"/>
      <c r="H7" s="154"/>
      <c r="I7" s="154"/>
      <c r="J7" s="157"/>
      <c r="K7" s="155" t="s">
        <v>26</v>
      </c>
      <c r="L7" s="151" t="s">
        <v>4</v>
      </c>
      <c r="M7" s="162" t="s">
        <v>501</v>
      </c>
      <c r="N7" s="163"/>
      <c r="O7" s="163"/>
      <c r="P7" s="163"/>
      <c r="Q7" s="163"/>
      <c r="R7" s="164"/>
      <c r="S7" s="162" t="s">
        <v>514</v>
      </c>
      <c r="T7" s="164"/>
      <c r="U7" s="36" t="s">
        <v>515</v>
      </c>
    </row>
    <row r="8" spans="1:21" ht="32.25" customHeight="1">
      <c r="A8" s="173"/>
      <c r="B8" s="155" t="s">
        <v>8</v>
      </c>
      <c r="C8" s="155" t="s">
        <v>388</v>
      </c>
      <c r="D8" s="155" t="s">
        <v>389</v>
      </c>
      <c r="E8" s="151" t="s">
        <v>2</v>
      </c>
      <c r="F8" s="160" t="s">
        <v>3</v>
      </c>
      <c r="G8" s="153" t="s">
        <v>5</v>
      </c>
      <c r="H8" s="157"/>
      <c r="I8" s="156" t="s">
        <v>9</v>
      </c>
      <c r="J8" s="151"/>
      <c r="K8" s="159"/>
      <c r="L8" s="168"/>
      <c r="M8" s="165"/>
      <c r="N8" s="166"/>
      <c r="O8" s="166"/>
      <c r="P8" s="166"/>
      <c r="Q8" s="166"/>
      <c r="R8" s="167"/>
      <c r="S8" s="165"/>
      <c r="T8" s="167"/>
      <c r="U8" s="36"/>
    </row>
    <row r="9" spans="1:21" ht="66.75" customHeight="1">
      <c r="A9" s="174"/>
      <c r="B9" s="158"/>
      <c r="C9" s="158"/>
      <c r="D9" s="115"/>
      <c r="E9" s="152"/>
      <c r="F9" s="161"/>
      <c r="G9" s="1" t="s">
        <v>10</v>
      </c>
      <c r="H9" s="1" t="s">
        <v>6</v>
      </c>
      <c r="I9" s="1" t="s">
        <v>10</v>
      </c>
      <c r="J9" s="1" t="s">
        <v>6</v>
      </c>
      <c r="K9" s="158"/>
      <c r="L9" s="152"/>
      <c r="M9" s="122" t="s">
        <v>491</v>
      </c>
      <c r="N9" s="123"/>
      <c r="O9" s="124"/>
      <c r="P9" s="125" t="s">
        <v>522</v>
      </c>
      <c r="Q9" s="130"/>
      <c r="R9" s="126"/>
      <c r="S9" s="36" t="s">
        <v>509</v>
      </c>
      <c r="T9" s="36" t="s">
        <v>510</v>
      </c>
      <c r="U9" s="36"/>
    </row>
    <row r="10" spans="1:21" ht="22.5" customHeight="1">
      <c r="A10" s="37"/>
      <c r="B10" s="14"/>
      <c r="C10" s="23"/>
      <c r="D10" s="39"/>
      <c r="E10" s="23"/>
      <c r="F10" s="38"/>
      <c r="G10" s="1"/>
      <c r="H10" s="1"/>
      <c r="I10" s="1"/>
      <c r="J10" s="1"/>
      <c r="K10" s="14"/>
      <c r="L10" s="23"/>
      <c r="M10" s="40" t="s">
        <v>0</v>
      </c>
      <c r="N10" s="10" t="s">
        <v>466</v>
      </c>
      <c r="O10" s="11"/>
      <c r="P10" s="5"/>
      <c r="Q10" s="6"/>
      <c r="R10" s="7"/>
      <c r="S10" s="41"/>
      <c r="T10" s="41"/>
      <c r="U10" s="41"/>
    </row>
    <row r="11" spans="1:21" ht="19.5" customHeight="1">
      <c r="A11" s="37">
        <v>1</v>
      </c>
      <c r="B11" s="14">
        <v>2</v>
      </c>
      <c r="C11" s="23">
        <v>3</v>
      </c>
      <c r="D11" s="39">
        <v>4</v>
      </c>
      <c r="E11" s="23">
        <v>5</v>
      </c>
      <c r="F11" s="38">
        <v>6</v>
      </c>
      <c r="G11" s="1">
        <v>7</v>
      </c>
      <c r="H11" s="1">
        <v>8</v>
      </c>
      <c r="I11" s="1">
        <v>9</v>
      </c>
      <c r="J11" s="1">
        <v>10</v>
      </c>
      <c r="K11" s="14">
        <v>11</v>
      </c>
      <c r="L11" s="23">
        <v>12</v>
      </c>
      <c r="M11" s="4">
        <v>13</v>
      </c>
      <c r="N11" s="125">
        <v>14</v>
      </c>
      <c r="O11" s="126"/>
      <c r="P11" s="125">
        <v>15</v>
      </c>
      <c r="Q11" s="130"/>
      <c r="R11" s="126"/>
      <c r="S11" s="42">
        <v>16</v>
      </c>
      <c r="T11" s="42">
        <v>17</v>
      </c>
      <c r="U11" s="42">
        <v>18</v>
      </c>
    </row>
    <row r="12" spans="1:21" ht="18" customHeight="1">
      <c r="A12" s="43" t="s">
        <v>451</v>
      </c>
      <c r="B12" s="44" t="s">
        <v>27</v>
      </c>
      <c r="C12" s="23"/>
      <c r="D12" s="23"/>
      <c r="E12" s="23"/>
      <c r="F12" s="38"/>
      <c r="G12" s="20">
        <f>+G13+G14+G15+G16+G17+G18+G19+G20+G21+G22+G23+G24+G25+G26+G27+G28+G29+G30+G31+G32+G33+G34+G35+G36+G37+G38+G39+G40+G41+G42+G43+G44+G45+G46+G47+G48+G49+G50+G51+G52+G53+G54+G55+G56+G57+G58+G59+G60+G61+G62+G63+G64+G65+G66+G67+G68+G69+G70+G71+G72+G73+G74+G75+G76+G77+G78+G79+G80+G81+G82+G83+G84+G85+G86+G87+G88+G89+G90+G91+G92+G93+G94+G95+G96+G97+G98+G99+G100</f>
        <v>215</v>
      </c>
      <c r="H12" s="20"/>
      <c r="I12" s="20">
        <f>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</f>
        <v>13</v>
      </c>
      <c r="J12" s="1"/>
      <c r="K12" s="14"/>
      <c r="L12" s="23"/>
      <c r="M12" s="116"/>
      <c r="N12" s="117"/>
      <c r="O12" s="118"/>
      <c r="P12" s="5"/>
      <c r="Q12" s="6"/>
      <c r="R12" s="7"/>
      <c r="S12" s="41"/>
      <c r="T12" s="41"/>
      <c r="U12" s="41"/>
    </row>
    <row r="13" spans="1:21" ht="33" customHeight="1">
      <c r="A13" s="37" t="s">
        <v>28</v>
      </c>
      <c r="B13" s="14" t="s">
        <v>326</v>
      </c>
      <c r="C13" s="23">
        <v>59.16419</v>
      </c>
      <c r="D13" s="23">
        <v>57.57572</v>
      </c>
      <c r="E13" s="23" t="s">
        <v>7</v>
      </c>
      <c r="F13" s="38">
        <v>6</v>
      </c>
      <c r="G13" s="1">
        <v>2</v>
      </c>
      <c r="H13" s="1">
        <v>0.75</v>
      </c>
      <c r="I13" s="1"/>
      <c r="J13" s="1"/>
      <c r="K13" s="15" t="s">
        <v>452</v>
      </c>
      <c r="L13" s="23" t="s">
        <v>11</v>
      </c>
      <c r="M13" s="45"/>
      <c r="N13" s="125" t="s">
        <v>519</v>
      </c>
      <c r="O13" s="126"/>
      <c r="P13" s="131" t="s">
        <v>469</v>
      </c>
      <c r="Q13" s="132"/>
      <c r="R13" s="133"/>
      <c r="S13" s="46" t="s">
        <v>511</v>
      </c>
      <c r="T13" s="46" t="s">
        <v>512</v>
      </c>
      <c r="U13" s="36" t="s">
        <v>453</v>
      </c>
    </row>
    <row r="14" spans="1:21" ht="41.25" customHeight="1">
      <c r="A14" s="37" t="s">
        <v>29</v>
      </c>
      <c r="B14" s="14" t="s">
        <v>327</v>
      </c>
      <c r="C14" s="1">
        <v>59.16033</v>
      </c>
      <c r="D14" s="23">
        <v>57.59023</v>
      </c>
      <c r="E14" s="23" t="s">
        <v>7</v>
      </c>
      <c r="F14" s="38">
        <v>0.5</v>
      </c>
      <c r="G14" s="1">
        <v>2</v>
      </c>
      <c r="H14" s="1">
        <v>0.75</v>
      </c>
      <c r="I14" s="1"/>
      <c r="J14" s="1"/>
      <c r="K14" s="15" t="s">
        <v>452</v>
      </c>
      <c r="L14" s="23" t="s">
        <v>273</v>
      </c>
      <c r="M14" s="45"/>
      <c r="N14" s="125" t="s">
        <v>519</v>
      </c>
      <c r="O14" s="126"/>
      <c r="P14" s="131" t="s">
        <v>469</v>
      </c>
      <c r="Q14" s="132"/>
      <c r="R14" s="133"/>
      <c r="S14" s="46" t="s">
        <v>511</v>
      </c>
      <c r="T14" s="46" t="s">
        <v>512</v>
      </c>
      <c r="U14" s="36" t="s">
        <v>453</v>
      </c>
    </row>
    <row r="15" spans="1:21" ht="36.75" customHeight="1">
      <c r="A15" s="37" t="s">
        <v>30</v>
      </c>
      <c r="B15" s="14" t="s">
        <v>328</v>
      </c>
      <c r="C15" s="23">
        <v>59.16015</v>
      </c>
      <c r="D15" s="23">
        <v>57.58012</v>
      </c>
      <c r="E15" s="23" t="s">
        <v>7</v>
      </c>
      <c r="F15" s="38">
        <v>0.5</v>
      </c>
      <c r="G15" s="1">
        <v>2</v>
      </c>
      <c r="H15" s="1">
        <v>0.75</v>
      </c>
      <c r="I15" s="1"/>
      <c r="J15" s="1"/>
      <c r="K15" s="15" t="s">
        <v>452</v>
      </c>
      <c r="L15" s="23" t="s">
        <v>470</v>
      </c>
      <c r="M15" s="45"/>
      <c r="N15" s="125" t="s">
        <v>519</v>
      </c>
      <c r="O15" s="126"/>
      <c r="P15" s="131" t="s">
        <v>469</v>
      </c>
      <c r="Q15" s="132"/>
      <c r="R15" s="133"/>
      <c r="S15" s="46" t="s">
        <v>511</v>
      </c>
      <c r="T15" s="46" t="s">
        <v>512</v>
      </c>
      <c r="U15" s="36" t="s">
        <v>453</v>
      </c>
    </row>
    <row r="16" spans="1:21" ht="51.75" customHeight="1">
      <c r="A16" s="37" t="s">
        <v>31</v>
      </c>
      <c r="B16" s="25" t="s">
        <v>99</v>
      </c>
      <c r="C16" s="1">
        <v>59.16198</v>
      </c>
      <c r="D16" s="23">
        <v>57.58864</v>
      </c>
      <c r="E16" s="23" t="s">
        <v>7</v>
      </c>
      <c r="F16" s="38">
        <v>9</v>
      </c>
      <c r="G16" s="1">
        <v>6</v>
      </c>
      <c r="H16" s="1">
        <v>0.75</v>
      </c>
      <c r="I16" s="1"/>
      <c r="J16" s="1"/>
      <c r="K16" s="15" t="s">
        <v>452</v>
      </c>
      <c r="L16" s="23" t="s">
        <v>471</v>
      </c>
      <c r="M16" s="45"/>
      <c r="N16" s="125" t="s">
        <v>519</v>
      </c>
      <c r="O16" s="126"/>
      <c r="P16" s="149" t="s">
        <v>488</v>
      </c>
      <c r="Q16" s="149"/>
      <c r="R16" s="149"/>
      <c r="S16" s="46" t="s">
        <v>511</v>
      </c>
      <c r="T16" s="46" t="s">
        <v>512</v>
      </c>
      <c r="U16" s="36" t="s">
        <v>453</v>
      </c>
    </row>
    <row r="17" spans="1:21" ht="36" customHeight="1">
      <c r="A17" s="37" t="s">
        <v>32</v>
      </c>
      <c r="B17" s="14" t="s">
        <v>329</v>
      </c>
      <c r="C17" s="23">
        <v>59.16184</v>
      </c>
      <c r="D17" s="23">
        <v>57.57996</v>
      </c>
      <c r="E17" s="23" t="s">
        <v>7</v>
      </c>
      <c r="F17" s="38">
        <v>9</v>
      </c>
      <c r="G17" s="1">
        <v>4</v>
      </c>
      <c r="H17" s="1">
        <v>0.75</v>
      </c>
      <c r="I17" s="1"/>
      <c r="J17" s="1"/>
      <c r="K17" s="15" t="s">
        <v>452</v>
      </c>
      <c r="L17" s="23" t="s">
        <v>521</v>
      </c>
      <c r="M17" s="45"/>
      <c r="N17" s="125" t="s">
        <v>520</v>
      </c>
      <c r="O17" s="126"/>
      <c r="P17" s="149" t="s">
        <v>489</v>
      </c>
      <c r="Q17" s="149"/>
      <c r="R17" s="149"/>
      <c r="S17" s="46" t="s">
        <v>511</v>
      </c>
      <c r="T17" s="46" t="s">
        <v>512</v>
      </c>
      <c r="U17" s="36" t="s">
        <v>453</v>
      </c>
    </row>
    <row r="18" spans="1:21" ht="35.25" customHeight="1">
      <c r="A18" s="37" t="s">
        <v>33</v>
      </c>
      <c r="B18" s="14" t="s">
        <v>349</v>
      </c>
      <c r="C18" s="1">
        <v>59.16089</v>
      </c>
      <c r="D18" s="23">
        <v>57.58117</v>
      </c>
      <c r="E18" s="23" t="s">
        <v>7</v>
      </c>
      <c r="F18" s="38">
        <v>9</v>
      </c>
      <c r="G18" s="1">
        <v>6</v>
      </c>
      <c r="H18" s="1">
        <v>0.75</v>
      </c>
      <c r="I18" s="1"/>
      <c r="J18" s="1"/>
      <c r="K18" s="15" t="s">
        <v>452</v>
      </c>
      <c r="L18" s="23" t="s">
        <v>276</v>
      </c>
      <c r="M18" s="45"/>
      <c r="N18" s="125" t="s">
        <v>520</v>
      </c>
      <c r="O18" s="126"/>
      <c r="P18" s="149" t="s">
        <v>490</v>
      </c>
      <c r="Q18" s="149"/>
      <c r="R18" s="149"/>
      <c r="S18" s="46" t="s">
        <v>511</v>
      </c>
      <c r="T18" s="46" t="s">
        <v>512</v>
      </c>
      <c r="U18" s="36" t="s">
        <v>453</v>
      </c>
    </row>
    <row r="19" spans="1:21" ht="37.5" customHeight="1">
      <c r="A19" s="37" t="s">
        <v>34</v>
      </c>
      <c r="B19" s="14" t="s">
        <v>330</v>
      </c>
      <c r="C19" s="1">
        <v>59.16458</v>
      </c>
      <c r="D19" s="23">
        <v>57.58601</v>
      </c>
      <c r="E19" s="23" t="s">
        <v>7</v>
      </c>
      <c r="F19" s="38"/>
      <c r="G19" s="1">
        <v>5</v>
      </c>
      <c r="H19" s="1">
        <v>0.75</v>
      </c>
      <c r="I19" s="1"/>
      <c r="J19" s="1"/>
      <c r="K19" s="15" t="s">
        <v>452</v>
      </c>
      <c r="L19" s="23" t="s">
        <v>275</v>
      </c>
      <c r="M19" s="45"/>
      <c r="N19" s="125" t="s">
        <v>520</v>
      </c>
      <c r="O19" s="126"/>
      <c r="P19" s="122" t="s">
        <v>492</v>
      </c>
      <c r="Q19" s="123"/>
      <c r="R19" s="124"/>
      <c r="S19" s="46" t="s">
        <v>511</v>
      </c>
      <c r="T19" s="46" t="s">
        <v>512</v>
      </c>
      <c r="U19" s="36" t="s">
        <v>453</v>
      </c>
    </row>
    <row r="20" spans="1:21" ht="36" customHeight="1">
      <c r="A20" s="37" t="s">
        <v>35</v>
      </c>
      <c r="B20" s="14" t="s">
        <v>348</v>
      </c>
      <c r="C20" s="23">
        <v>59.16549</v>
      </c>
      <c r="D20" s="23">
        <v>57.58866</v>
      </c>
      <c r="E20" s="23" t="s">
        <v>7</v>
      </c>
      <c r="F20" s="38">
        <v>12</v>
      </c>
      <c r="G20" s="1">
        <v>5</v>
      </c>
      <c r="H20" s="1">
        <v>0.75</v>
      </c>
      <c r="I20" s="1"/>
      <c r="J20" s="1"/>
      <c r="K20" s="15" t="s">
        <v>452</v>
      </c>
      <c r="L20" s="23" t="s">
        <v>274</v>
      </c>
      <c r="M20" s="45"/>
      <c r="N20" s="125" t="s">
        <v>520</v>
      </c>
      <c r="O20" s="126"/>
      <c r="P20" s="122" t="s">
        <v>493</v>
      </c>
      <c r="Q20" s="123"/>
      <c r="R20" s="124"/>
      <c r="S20" s="46" t="s">
        <v>511</v>
      </c>
      <c r="T20" s="46" t="s">
        <v>512</v>
      </c>
      <c r="U20" s="36" t="s">
        <v>453</v>
      </c>
    </row>
    <row r="21" spans="1:21" ht="38.25" customHeight="1">
      <c r="A21" s="37" t="s">
        <v>36</v>
      </c>
      <c r="B21" s="14" t="s">
        <v>98</v>
      </c>
      <c r="C21" s="23">
        <v>59.16168</v>
      </c>
      <c r="D21" s="23">
        <v>57.57555</v>
      </c>
      <c r="E21" s="23" t="s">
        <v>73</v>
      </c>
      <c r="F21" s="38">
        <v>9</v>
      </c>
      <c r="G21" s="1">
        <v>7</v>
      </c>
      <c r="H21" s="1">
        <v>0.75</v>
      </c>
      <c r="I21" s="1"/>
      <c r="J21" s="1"/>
      <c r="K21" s="15" t="s">
        <v>452</v>
      </c>
      <c r="L21" s="23" t="s">
        <v>12</v>
      </c>
      <c r="M21" s="45"/>
      <c r="N21" s="125" t="s">
        <v>519</v>
      </c>
      <c r="O21" s="126"/>
      <c r="P21" s="149" t="s">
        <v>494</v>
      </c>
      <c r="Q21" s="149"/>
      <c r="R21" s="149"/>
      <c r="S21" s="46" t="s">
        <v>511</v>
      </c>
      <c r="T21" s="46" t="s">
        <v>512</v>
      </c>
      <c r="U21" s="36" t="s">
        <v>453</v>
      </c>
    </row>
    <row r="22" spans="1:21" ht="39" customHeight="1">
      <c r="A22" s="37" t="s">
        <v>37</v>
      </c>
      <c r="B22" s="14" t="s">
        <v>331</v>
      </c>
      <c r="C22" s="1">
        <v>59.16411</v>
      </c>
      <c r="D22" s="23">
        <v>57.5782</v>
      </c>
      <c r="E22" s="23" t="s">
        <v>7</v>
      </c>
      <c r="F22" s="38">
        <v>9</v>
      </c>
      <c r="G22" s="1">
        <v>5</v>
      </c>
      <c r="H22" s="1">
        <v>0.75</v>
      </c>
      <c r="I22" s="1"/>
      <c r="J22" s="1"/>
      <c r="K22" s="15" t="s">
        <v>452</v>
      </c>
      <c r="L22" s="23" t="s">
        <v>13</v>
      </c>
      <c r="M22" s="45"/>
      <c r="N22" s="125" t="s">
        <v>519</v>
      </c>
      <c r="O22" s="126"/>
      <c r="P22" s="149" t="s">
        <v>495</v>
      </c>
      <c r="Q22" s="149"/>
      <c r="R22" s="149"/>
      <c r="S22" s="46" t="s">
        <v>511</v>
      </c>
      <c r="T22" s="46" t="s">
        <v>512</v>
      </c>
      <c r="U22" s="36" t="s">
        <v>453</v>
      </c>
    </row>
    <row r="23" spans="1:21" ht="36.75" customHeight="1">
      <c r="A23" s="37" t="s">
        <v>38</v>
      </c>
      <c r="B23" s="14" t="s">
        <v>332</v>
      </c>
      <c r="C23" s="23">
        <v>59.16528</v>
      </c>
      <c r="D23" s="23">
        <v>57.57575</v>
      </c>
      <c r="E23" s="23" t="s">
        <v>7</v>
      </c>
      <c r="F23" s="38">
        <v>6</v>
      </c>
      <c r="G23" s="1">
        <v>3</v>
      </c>
      <c r="H23" s="1">
        <v>0.75</v>
      </c>
      <c r="I23" s="1"/>
      <c r="J23" s="1"/>
      <c r="K23" s="15" t="s">
        <v>452</v>
      </c>
      <c r="L23" s="23" t="s">
        <v>14</v>
      </c>
      <c r="M23" s="45"/>
      <c r="N23" s="125" t="s">
        <v>520</v>
      </c>
      <c r="O23" s="126"/>
      <c r="P23" s="122" t="s">
        <v>496</v>
      </c>
      <c r="Q23" s="123"/>
      <c r="R23" s="124"/>
      <c r="S23" s="46" t="s">
        <v>511</v>
      </c>
      <c r="T23" s="46" t="s">
        <v>512</v>
      </c>
      <c r="U23" s="36" t="s">
        <v>453</v>
      </c>
    </row>
    <row r="24" spans="1:21" ht="48" customHeight="1">
      <c r="A24" s="37" t="s">
        <v>39</v>
      </c>
      <c r="B24" s="14" t="s">
        <v>416</v>
      </c>
      <c r="C24" s="1">
        <v>59.16453</v>
      </c>
      <c r="D24" s="23">
        <v>57.58113</v>
      </c>
      <c r="E24" s="23" t="s">
        <v>7</v>
      </c>
      <c r="F24" s="38">
        <v>18</v>
      </c>
      <c r="G24" s="1">
        <v>6</v>
      </c>
      <c r="H24" s="1">
        <v>0.75</v>
      </c>
      <c r="I24" s="1"/>
      <c r="J24" s="1"/>
      <c r="K24" s="15" t="s">
        <v>452</v>
      </c>
      <c r="L24" s="23" t="s">
        <v>15</v>
      </c>
      <c r="M24" s="45"/>
      <c r="N24" s="125" t="s">
        <v>487</v>
      </c>
      <c r="O24" s="126"/>
      <c r="P24" s="149" t="s">
        <v>497</v>
      </c>
      <c r="Q24" s="149"/>
      <c r="R24" s="149"/>
      <c r="S24" s="46" t="s">
        <v>511</v>
      </c>
      <c r="T24" s="46" t="s">
        <v>512</v>
      </c>
      <c r="U24" s="36" t="s">
        <v>453</v>
      </c>
    </row>
    <row r="25" spans="1:21" ht="42.75" customHeight="1">
      <c r="A25" s="37" t="s">
        <v>40</v>
      </c>
      <c r="B25" s="14" t="s">
        <v>417</v>
      </c>
      <c r="C25" s="23">
        <v>59.16674</v>
      </c>
      <c r="D25" s="23">
        <v>57.59627</v>
      </c>
      <c r="E25" s="23" t="s">
        <v>7</v>
      </c>
      <c r="F25" s="38">
        <v>20</v>
      </c>
      <c r="G25" s="1">
        <v>6</v>
      </c>
      <c r="H25" s="1">
        <v>0.75</v>
      </c>
      <c r="I25" s="1"/>
      <c r="J25" s="1"/>
      <c r="K25" s="15" t="s">
        <v>452</v>
      </c>
      <c r="L25" s="23" t="s">
        <v>16</v>
      </c>
      <c r="M25" s="45"/>
      <c r="N25" s="125" t="s">
        <v>520</v>
      </c>
      <c r="O25" s="126"/>
      <c r="P25" s="122" t="s">
        <v>498</v>
      </c>
      <c r="Q25" s="123"/>
      <c r="R25" s="124"/>
      <c r="S25" s="46" t="s">
        <v>511</v>
      </c>
      <c r="T25" s="46" t="s">
        <v>512</v>
      </c>
      <c r="U25" s="36" t="s">
        <v>453</v>
      </c>
    </row>
    <row r="26" spans="1:21" ht="42" customHeight="1">
      <c r="A26" s="37" t="s">
        <v>41</v>
      </c>
      <c r="B26" s="14" t="s">
        <v>333</v>
      </c>
      <c r="C26" s="23">
        <v>59.16248</v>
      </c>
      <c r="D26" s="23">
        <v>57.59495</v>
      </c>
      <c r="E26" s="23" t="s">
        <v>7</v>
      </c>
      <c r="F26" s="38">
        <v>9</v>
      </c>
      <c r="G26" s="1">
        <v>5</v>
      </c>
      <c r="H26" s="1">
        <v>0.75</v>
      </c>
      <c r="I26" s="1"/>
      <c r="J26" s="1"/>
      <c r="K26" s="15" t="s">
        <v>452</v>
      </c>
      <c r="L26" s="23" t="s">
        <v>272</v>
      </c>
      <c r="M26" s="45"/>
      <c r="N26" s="125" t="s">
        <v>520</v>
      </c>
      <c r="O26" s="126"/>
      <c r="P26" s="122" t="s">
        <v>676</v>
      </c>
      <c r="Q26" s="123"/>
      <c r="R26" s="124"/>
      <c r="S26" s="46" t="s">
        <v>511</v>
      </c>
      <c r="T26" s="46" t="s">
        <v>512</v>
      </c>
      <c r="U26" s="36" t="s">
        <v>453</v>
      </c>
    </row>
    <row r="27" spans="1:21" ht="36" customHeight="1">
      <c r="A27" s="37" t="s">
        <v>42</v>
      </c>
      <c r="B27" s="14" t="s">
        <v>334</v>
      </c>
      <c r="C27" s="1">
        <v>59.1624</v>
      </c>
      <c r="D27" s="23">
        <v>57.59595</v>
      </c>
      <c r="E27" s="23" t="s">
        <v>7</v>
      </c>
      <c r="F27" s="38">
        <v>9</v>
      </c>
      <c r="G27" s="1">
        <v>5</v>
      </c>
      <c r="H27" s="1">
        <v>0.75</v>
      </c>
      <c r="I27" s="1"/>
      <c r="J27" s="1"/>
      <c r="K27" s="15" t="s">
        <v>452</v>
      </c>
      <c r="L27" s="23" t="s">
        <v>271</v>
      </c>
      <c r="M27" s="45"/>
      <c r="N27" s="125" t="s">
        <v>520</v>
      </c>
      <c r="O27" s="126"/>
      <c r="P27" s="122" t="s">
        <v>499</v>
      </c>
      <c r="Q27" s="123"/>
      <c r="R27" s="124"/>
      <c r="S27" s="46" t="s">
        <v>511</v>
      </c>
      <c r="T27" s="46" t="s">
        <v>512</v>
      </c>
      <c r="U27" s="36" t="s">
        <v>453</v>
      </c>
    </row>
    <row r="28" spans="1:21" ht="44.25" customHeight="1">
      <c r="A28" s="37" t="s">
        <v>43</v>
      </c>
      <c r="B28" s="14" t="s">
        <v>335</v>
      </c>
      <c r="C28" s="23">
        <v>59.16495</v>
      </c>
      <c r="D28" s="23">
        <v>57.59637</v>
      </c>
      <c r="E28" s="23" t="s">
        <v>7</v>
      </c>
      <c r="F28" s="38">
        <v>9</v>
      </c>
      <c r="G28" s="1">
        <v>5</v>
      </c>
      <c r="H28" s="1">
        <v>0.75</v>
      </c>
      <c r="I28" s="1"/>
      <c r="J28" s="1"/>
      <c r="K28" s="15" t="s">
        <v>452</v>
      </c>
      <c r="L28" s="23" t="s">
        <v>17</v>
      </c>
      <c r="M28" s="45"/>
      <c r="N28" s="125" t="s">
        <v>520</v>
      </c>
      <c r="O28" s="126"/>
      <c r="P28" s="149" t="s">
        <v>500</v>
      </c>
      <c r="Q28" s="149"/>
      <c r="R28" s="149"/>
      <c r="S28" s="46" t="s">
        <v>511</v>
      </c>
      <c r="T28" s="46" t="s">
        <v>512</v>
      </c>
      <c r="U28" s="36" t="s">
        <v>453</v>
      </c>
    </row>
    <row r="29" spans="1:21" ht="45" customHeight="1">
      <c r="A29" s="37" t="s">
        <v>44</v>
      </c>
      <c r="B29" s="14" t="s">
        <v>418</v>
      </c>
      <c r="C29" s="23">
        <v>59.16046</v>
      </c>
      <c r="D29" s="23">
        <v>57.56781</v>
      </c>
      <c r="E29" s="23" t="s">
        <v>183</v>
      </c>
      <c r="F29" s="38">
        <v>6</v>
      </c>
      <c r="G29" s="1">
        <v>2</v>
      </c>
      <c r="H29" s="1">
        <v>0.75</v>
      </c>
      <c r="I29" s="1"/>
      <c r="J29" s="1"/>
      <c r="K29" s="15" t="s">
        <v>452</v>
      </c>
      <c r="L29" s="23" t="s">
        <v>658</v>
      </c>
      <c r="M29" s="45"/>
      <c r="N29" s="125" t="s">
        <v>519</v>
      </c>
      <c r="O29" s="126"/>
      <c r="P29" s="131" t="s">
        <v>469</v>
      </c>
      <c r="Q29" s="132"/>
      <c r="R29" s="133"/>
      <c r="S29" s="46" t="s">
        <v>513</v>
      </c>
      <c r="T29" s="46" t="s">
        <v>512</v>
      </c>
      <c r="U29" s="36" t="s">
        <v>453</v>
      </c>
    </row>
    <row r="30" spans="1:21" ht="45.75" customHeight="1">
      <c r="A30" s="37" t="s">
        <v>45</v>
      </c>
      <c r="B30" s="14" t="s">
        <v>503</v>
      </c>
      <c r="C30" s="23">
        <v>59.16023</v>
      </c>
      <c r="D30" s="23">
        <v>57.59907</v>
      </c>
      <c r="E30" s="23" t="s">
        <v>183</v>
      </c>
      <c r="F30" s="38">
        <v>6</v>
      </c>
      <c r="G30" s="1">
        <v>3</v>
      </c>
      <c r="H30" s="1">
        <v>0.75</v>
      </c>
      <c r="I30" s="1"/>
      <c r="J30" s="1"/>
      <c r="K30" s="15" t="s">
        <v>452</v>
      </c>
      <c r="L30" s="1" t="s">
        <v>609</v>
      </c>
      <c r="M30" s="47">
        <v>1</v>
      </c>
      <c r="N30" s="10" t="s">
        <v>453</v>
      </c>
      <c r="O30" s="10"/>
      <c r="P30" s="125" t="s">
        <v>651</v>
      </c>
      <c r="Q30" s="130"/>
      <c r="R30" s="126"/>
      <c r="S30" s="46" t="s">
        <v>513</v>
      </c>
      <c r="T30" s="46" t="s">
        <v>512</v>
      </c>
      <c r="U30" s="36" t="s">
        <v>453</v>
      </c>
    </row>
    <row r="31" spans="1:21" ht="39" customHeight="1">
      <c r="A31" s="37" t="s">
        <v>46</v>
      </c>
      <c r="B31" s="25" t="s">
        <v>419</v>
      </c>
      <c r="C31" s="1">
        <v>59.1601</v>
      </c>
      <c r="D31" s="23">
        <v>57.6014</v>
      </c>
      <c r="E31" s="23" t="s">
        <v>183</v>
      </c>
      <c r="F31" s="38">
        <v>6</v>
      </c>
      <c r="G31" s="1">
        <v>4</v>
      </c>
      <c r="H31" s="1">
        <v>0.75</v>
      </c>
      <c r="I31" s="1"/>
      <c r="J31" s="1"/>
      <c r="K31" s="15" t="s">
        <v>452</v>
      </c>
      <c r="L31" s="1" t="s">
        <v>610</v>
      </c>
      <c r="M31" s="47">
        <v>2</v>
      </c>
      <c r="N31" s="10" t="s">
        <v>453</v>
      </c>
      <c r="O31" s="10"/>
      <c r="P31" s="125" t="s">
        <v>651</v>
      </c>
      <c r="Q31" s="130"/>
      <c r="R31" s="126"/>
      <c r="S31" s="46" t="s">
        <v>513</v>
      </c>
      <c r="T31" s="46" t="s">
        <v>512</v>
      </c>
      <c r="U31" s="36" t="s">
        <v>453</v>
      </c>
    </row>
    <row r="32" spans="1:21" ht="61.5" customHeight="1">
      <c r="A32" s="37" t="s">
        <v>47</v>
      </c>
      <c r="B32" s="14" t="s">
        <v>420</v>
      </c>
      <c r="C32" s="1">
        <v>59.15991</v>
      </c>
      <c r="D32" s="23">
        <v>57.60784</v>
      </c>
      <c r="E32" s="23" t="s">
        <v>183</v>
      </c>
      <c r="F32" s="38">
        <v>6</v>
      </c>
      <c r="G32" s="1">
        <v>3</v>
      </c>
      <c r="H32" s="1">
        <v>0.75</v>
      </c>
      <c r="I32" s="1"/>
      <c r="J32" s="1"/>
      <c r="K32" s="15" t="s">
        <v>452</v>
      </c>
      <c r="L32" s="1" t="s">
        <v>615</v>
      </c>
      <c r="M32" s="47">
        <v>3</v>
      </c>
      <c r="N32" s="10" t="s">
        <v>453</v>
      </c>
      <c r="O32" s="10"/>
      <c r="P32" s="125" t="s">
        <v>651</v>
      </c>
      <c r="Q32" s="130"/>
      <c r="R32" s="126"/>
      <c r="S32" s="46" t="s">
        <v>513</v>
      </c>
      <c r="T32" s="46" t="s">
        <v>512</v>
      </c>
      <c r="U32" s="36" t="s">
        <v>453</v>
      </c>
    </row>
    <row r="33" spans="1:21" ht="48.75" customHeight="1">
      <c r="A33" s="37" t="s">
        <v>48</v>
      </c>
      <c r="B33" s="1" t="s">
        <v>421</v>
      </c>
      <c r="C33" s="1">
        <v>59.16491</v>
      </c>
      <c r="D33" s="23">
        <v>57.61179</v>
      </c>
      <c r="E33" s="23" t="s">
        <v>7</v>
      </c>
      <c r="F33" s="38">
        <v>6</v>
      </c>
      <c r="G33" s="1">
        <v>3</v>
      </c>
      <c r="H33" s="1">
        <v>0.75</v>
      </c>
      <c r="I33" s="1"/>
      <c r="J33" s="1"/>
      <c r="K33" s="15" t="s">
        <v>452</v>
      </c>
      <c r="L33" s="1" t="s">
        <v>611</v>
      </c>
      <c r="M33" s="47">
        <v>4</v>
      </c>
      <c r="N33" s="10" t="s">
        <v>453</v>
      </c>
      <c r="O33" s="10"/>
      <c r="P33" s="125" t="s">
        <v>651</v>
      </c>
      <c r="Q33" s="130"/>
      <c r="R33" s="126"/>
      <c r="S33" s="46" t="s">
        <v>513</v>
      </c>
      <c r="T33" s="46" t="s">
        <v>512</v>
      </c>
      <c r="U33" s="36" t="s">
        <v>453</v>
      </c>
    </row>
    <row r="34" spans="1:21" ht="61.5" customHeight="1">
      <c r="A34" s="37" t="s">
        <v>49</v>
      </c>
      <c r="B34" s="1" t="s">
        <v>422</v>
      </c>
      <c r="C34" s="1">
        <v>59.16263</v>
      </c>
      <c r="D34" s="23">
        <v>57.6059</v>
      </c>
      <c r="E34" s="23" t="s">
        <v>7</v>
      </c>
      <c r="F34" s="38">
        <v>6</v>
      </c>
      <c r="G34" s="1">
        <v>3</v>
      </c>
      <c r="H34" s="1">
        <v>0.75</v>
      </c>
      <c r="I34" s="1"/>
      <c r="J34" s="1"/>
      <c r="K34" s="15" t="s">
        <v>468</v>
      </c>
      <c r="L34" s="1" t="s">
        <v>613</v>
      </c>
      <c r="M34" s="47">
        <v>5</v>
      </c>
      <c r="N34" s="10" t="s">
        <v>453</v>
      </c>
      <c r="O34" s="10"/>
      <c r="P34" s="125" t="s">
        <v>651</v>
      </c>
      <c r="Q34" s="130"/>
      <c r="R34" s="126"/>
      <c r="S34" s="46" t="s">
        <v>513</v>
      </c>
      <c r="T34" s="46" t="s">
        <v>512</v>
      </c>
      <c r="U34" s="36" t="s">
        <v>453</v>
      </c>
    </row>
    <row r="35" spans="1:21" ht="48.75" customHeight="1">
      <c r="A35" s="37" t="s">
        <v>50</v>
      </c>
      <c r="B35" s="1" t="s">
        <v>423</v>
      </c>
      <c r="C35" s="23">
        <v>59.16205</v>
      </c>
      <c r="D35" s="23">
        <v>57.61121</v>
      </c>
      <c r="E35" s="23" t="s">
        <v>7</v>
      </c>
      <c r="F35" s="38">
        <v>6</v>
      </c>
      <c r="G35" s="1">
        <v>3</v>
      </c>
      <c r="H35" s="1">
        <v>0.75</v>
      </c>
      <c r="I35" s="1"/>
      <c r="J35" s="1"/>
      <c r="K35" s="15" t="s">
        <v>468</v>
      </c>
      <c r="L35" s="1" t="s">
        <v>612</v>
      </c>
      <c r="M35" s="47">
        <v>6</v>
      </c>
      <c r="N35" s="10" t="s">
        <v>453</v>
      </c>
      <c r="O35" s="10"/>
      <c r="P35" s="125" t="s">
        <v>651</v>
      </c>
      <c r="Q35" s="130"/>
      <c r="R35" s="126"/>
      <c r="S35" s="46" t="s">
        <v>513</v>
      </c>
      <c r="T35" s="46" t="s">
        <v>512</v>
      </c>
      <c r="U35" s="36" t="s">
        <v>453</v>
      </c>
    </row>
    <row r="36" spans="1:21" ht="60" customHeight="1">
      <c r="A36" s="37" t="s">
        <v>51</v>
      </c>
      <c r="B36" s="1" t="s">
        <v>336</v>
      </c>
      <c r="C36" s="23">
        <v>59.16455</v>
      </c>
      <c r="D36" s="23">
        <v>57.60611</v>
      </c>
      <c r="E36" s="23" t="s">
        <v>7</v>
      </c>
      <c r="F36" s="38">
        <v>6</v>
      </c>
      <c r="G36" s="1">
        <v>3</v>
      </c>
      <c r="H36" s="1">
        <v>0.75</v>
      </c>
      <c r="I36" s="1"/>
      <c r="J36" s="1"/>
      <c r="K36" s="15" t="s">
        <v>452</v>
      </c>
      <c r="L36" s="1" t="s">
        <v>614</v>
      </c>
      <c r="M36" s="47">
        <v>7</v>
      </c>
      <c r="N36" s="10" t="s">
        <v>453</v>
      </c>
      <c r="O36" s="10"/>
      <c r="P36" s="125" t="s">
        <v>651</v>
      </c>
      <c r="Q36" s="130"/>
      <c r="R36" s="126"/>
      <c r="S36" s="46" t="s">
        <v>513</v>
      </c>
      <c r="T36" s="46" t="s">
        <v>512</v>
      </c>
      <c r="U36" s="36" t="s">
        <v>453</v>
      </c>
    </row>
    <row r="37" spans="1:21" ht="60.75" customHeight="1">
      <c r="A37" s="37" t="s">
        <v>52</v>
      </c>
      <c r="B37" s="1" t="s">
        <v>337</v>
      </c>
      <c r="C37" s="23">
        <v>59.16748</v>
      </c>
      <c r="D37" s="23">
        <v>57.58515</v>
      </c>
      <c r="E37" s="23" t="s">
        <v>183</v>
      </c>
      <c r="F37" s="38">
        <v>8</v>
      </c>
      <c r="G37" s="1">
        <v>3</v>
      </c>
      <c r="H37" s="1">
        <v>0.75</v>
      </c>
      <c r="I37" s="1"/>
      <c r="J37" s="1"/>
      <c r="K37" s="15" t="s">
        <v>452</v>
      </c>
      <c r="L37" s="1" t="s">
        <v>639</v>
      </c>
      <c r="M37" s="47">
        <v>8</v>
      </c>
      <c r="N37" s="10" t="s">
        <v>453</v>
      </c>
      <c r="O37" s="10"/>
      <c r="P37" s="125" t="s">
        <v>652</v>
      </c>
      <c r="Q37" s="130"/>
      <c r="R37" s="126"/>
      <c r="S37" s="46" t="s">
        <v>513</v>
      </c>
      <c r="T37" s="46" t="s">
        <v>512</v>
      </c>
      <c r="U37" s="36" t="s">
        <v>453</v>
      </c>
    </row>
    <row r="38" spans="1:21" ht="61.5" customHeight="1">
      <c r="A38" s="37" t="s">
        <v>53</v>
      </c>
      <c r="B38" s="48" t="s">
        <v>405</v>
      </c>
      <c r="C38" s="23">
        <v>59.16823</v>
      </c>
      <c r="D38" s="23">
        <v>57.5897</v>
      </c>
      <c r="E38" s="23" t="s">
        <v>183</v>
      </c>
      <c r="F38" s="38">
        <v>8</v>
      </c>
      <c r="G38" s="1">
        <v>3</v>
      </c>
      <c r="H38" s="1">
        <v>0.75</v>
      </c>
      <c r="I38" s="1"/>
      <c r="J38" s="1"/>
      <c r="K38" s="15" t="s">
        <v>452</v>
      </c>
      <c r="L38" s="1" t="s">
        <v>636</v>
      </c>
      <c r="M38" s="47">
        <v>9</v>
      </c>
      <c r="N38" s="10" t="s">
        <v>453</v>
      </c>
      <c r="O38" s="10"/>
      <c r="P38" s="125" t="s">
        <v>652</v>
      </c>
      <c r="Q38" s="130"/>
      <c r="R38" s="126"/>
      <c r="S38" s="46" t="s">
        <v>513</v>
      </c>
      <c r="T38" s="46" t="s">
        <v>512</v>
      </c>
      <c r="U38" s="36" t="s">
        <v>453</v>
      </c>
    </row>
    <row r="39" spans="1:21" ht="63" customHeight="1">
      <c r="A39" s="37" t="s">
        <v>54</v>
      </c>
      <c r="B39" s="1" t="s">
        <v>338</v>
      </c>
      <c r="C39" s="23">
        <v>59.16908</v>
      </c>
      <c r="D39" s="23">
        <v>57.59397</v>
      </c>
      <c r="E39" s="23" t="s">
        <v>183</v>
      </c>
      <c r="F39" s="38">
        <v>8</v>
      </c>
      <c r="G39" s="1">
        <v>3</v>
      </c>
      <c r="H39" s="1">
        <v>0.75</v>
      </c>
      <c r="I39" s="1"/>
      <c r="J39" s="1"/>
      <c r="K39" s="15" t="s">
        <v>452</v>
      </c>
      <c r="L39" s="1" t="s">
        <v>637</v>
      </c>
      <c r="M39" s="47">
        <v>10</v>
      </c>
      <c r="N39" s="10" t="s">
        <v>453</v>
      </c>
      <c r="O39" s="10"/>
      <c r="P39" s="125" t="s">
        <v>652</v>
      </c>
      <c r="Q39" s="130"/>
      <c r="R39" s="126"/>
      <c r="S39" s="46" t="s">
        <v>513</v>
      </c>
      <c r="T39" s="46" t="s">
        <v>512</v>
      </c>
      <c r="U39" s="36" t="s">
        <v>453</v>
      </c>
    </row>
    <row r="40" spans="1:21" ht="73.5" customHeight="1">
      <c r="A40" s="37" t="s">
        <v>55</v>
      </c>
      <c r="B40" s="1" t="s">
        <v>339</v>
      </c>
      <c r="C40" s="23">
        <v>59.16931</v>
      </c>
      <c r="D40" s="23">
        <v>57.59875</v>
      </c>
      <c r="E40" s="23" t="s">
        <v>183</v>
      </c>
      <c r="F40" s="38">
        <v>8</v>
      </c>
      <c r="G40" s="1">
        <v>3</v>
      </c>
      <c r="H40" s="1">
        <v>0.75</v>
      </c>
      <c r="I40" s="1"/>
      <c r="J40" s="1"/>
      <c r="K40" s="15" t="s">
        <v>452</v>
      </c>
      <c r="L40" s="1" t="s">
        <v>638</v>
      </c>
      <c r="M40" s="47">
        <v>11</v>
      </c>
      <c r="N40" s="10" t="s">
        <v>453</v>
      </c>
      <c r="O40" s="10"/>
      <c r="P40" s="125" t="s">
        <v>652</v>
      </c>
      <c r="Q40" s="130"/>
      <c r="R40" s="126"/>
      <c r="S40" s="46" t="s">
        <v>513</v>
      </c>
      <c r="T40" s="46" t="s">
        <v>512</v>
      </c>
      <c r="U40" s="36" t="s">
        <v>453</v>
      </c>
    </row>
    <row r="41" spans="1:21" ht="51.75" customHeight="1">
      <c r="A41" s="37" t="s">
        <v>56</v>
      </c>
      <c r="B41" s="1" t="s">
        <v>340</v>
      </c>
      <c r="C41" s="23">
        <v>59.17065</v>
      </c>
      <c r="D41" s="23">
        <v>57.55523</v>
      </c>
      <c r="E41" s="23" t="s">
        <v>183</v>
      </c>
      <c r="F41" s="38">
        <v>6</v>
      </c>
      <c r="G41" s="1">
        <v>2</v>
      </c>
      <c r="H41" s="1">
        <v>0.75</v>
      </c>
      <c r="I41" s="1"/>
      <c r="J41" s="1"/>
      <c r="K41" s="15" t="s">
        <v>452</v>
      </c>
      <c r="L41" s="1" t="s">
        <v>619</v>
      </c>
      <c r="M41" s="47">
        <v>12</v>
      </c>
      <c r="N41" s="10" t="s">
        <v>453</v>
      </c>
      <c r="O41" s="10"/>
      <c r="P41" s="125" t="s">
        <v>653</v>
      </c>
      <c r="Q41" s="130"/>
      <c r="R41" s="126"/>
      <c r="S41" s="46" t="s">
        <v>513</v>
      </c>
      <c r="T41" s="46" t="s">
        <v>512</v>
      </c>
      <c r="U41" s="36" t="s">
        <v>453</v>
      </c>
    </row>
    <row r="42" spans="1:21" ht="73.5" customHeight="1">
      <c r="A42" s="37" t="s">
        <v>57</v>
      </c>
      <c r="B42" s="1" t="s">
        <v>707</v>
      </c>
      <c r="C42" s="23">
        <v>59.172633</v>
      </c>
      <c r="D42" s="23">
        <v>57.555475</v>
      </c>
      <c r="E42" s="23" t="s">
        <v>183</v>
      </c>
      <c r="F42" s="38">
        <v>8</v>
      </c>
      <c r="G42" s="1">
        <v>3</v>
      </c>
      <c r="H42" s="1">
        <v>0.75</v>
      </c>
      <c r="I42" s="1"/>
      <c r="J42" s="1"/>
      <c r="K42" s="15" t="s">
        <v>452</v>
      </c>
      <c r="L42" s="1" t="s">
        <v>626</v>
      </c>
      <c r="M42" s="47">
        <v>13</v>
      </c>
      <c r="N42" s="10" t="s">
        <v>453</v>
      </c>
      <c r="O42" s="10"/>
      <c r="P42" s="125" t="s">
        <v>653</v>
      </c>
      <c r="Q42" s="130"/>
      <c r="R42" s="126"/>
      <c r="S42" s="46" t="s">
        <v>513</v>
      </c>
      <c r="T42" s="46" t="s">
        <v>512</v>
      </c>
      <c r="U42" s="36" t="s">
        <v>453</v>
      </c>
    </row>
    <row r="43" spans="1:21" ht="85.5" customHeight="1">
      <c r="A43" s="37" t="s">
        <v>58</v>
      </c>
      <c r="B43" s="1" t="s">
        <v>708</v>
      </c>
      <c r="C43" s="23">
        <v>59.17397</v>
      </c>
      <c r="D43" s="23">
        <v>57.55539</v>
      </c>
      <c r="E43" s="23" t="s">
        <v>183</v>
      </c>
      <c r="F43" s="38">
        <v>8</v>
      </c>
      <c r="G43" s="1">
        <v>3</v>
      </c>
      <c r="H43" s="1">
        <v>0.75</v>
      </c>
      <c r="I43" s="1"/>
      <c r="J43" s="1"/>
      <c r="K43" s="15" t="s">
        <v>452</v>
      </c>
      <c r="L43" s="1" t="s">
        <v>618</v>
      </c>
      <c r="M43" s="47">
        <v>14</v>
      </c>
      <c r="N43" s="10" t="s">
        <v>453</v>
      </c>
      <c r="O43" s="10"/>
      <c r="P43" s="125" t="s">
        <v>653</v>
      </c>
      <c r="Q43" s="130"/>
      <c r="R43" s="126"/>
      <c r="S43" s="46" t="s">
        <v>513</v>
      </c>
      <c r="T43" s="46" t="s">
        <v>512</v>
      </c>
      <c r="U43" s="36" t="s">
        <v>453</v>
      </c>
    </row>
    <row r="44" spans="1:21" ht="86.25" customHeight="1">
      <c r="A44" s="37" t="s">
        <v>59</v>
      </c>
      <c r="B44" s="1" t="s">
        <v>341</v>
      </c>
      <c r="C44" s="23">
        <v>59.17609</v>
      </c>
      <c r="D44" s="23">
        <v>57.5557</v>
      </c>
      <c r="E44" s="23" t="s">
        <v>183</v>
      </c>
      <c r="F44" s="38">
        <v>8</v>
      </c>
      <c r="G44" s="1">
        <v>3</v>
      </c>
      <c r="H44" s="1">
        <v>0.75</v>
      </c>
      <c r="I44" s="1"/>
      <c r="J44" s="1"/>
      <c r="K44" s="15" t="s">
        <v>452</v>
      </c>
      <c r="L44" s="1" t="s">
        <v>617</v>
      </c>
      <c r="M44" s="47">
        <v>15</v>
      </c>
      <c r="N44" s="10" t="s">
        <v>453</v>
      </c>
      <c r="O44" s="10"/>
      <c r="P44" s="125" t="s">
        <v>653</v>
      </c>
      <c r="Q44" s="130"/>
      <c r="R44" s="126"/>
      <c r="S44" s="46" t="s">
        <v>513</v>
      </c>
      <c r="T44" s="46" t="s">
        <v>512</v>
      </c>
      <c r="U44" s="36" t="s">
        <v>453</v>
      </c>
    </row>
    <row r="45" spans="1:21" ht="62.25" customHeight="1">
      <c r="A45" s="37" t="s">
        <v>60</v>
      </c>
      <c r="B45" s="1" t="s">
        <v>424</v>
      </c>
      <c r="C45" s="23">
        <v>59.16784</v>
      </c>
      <c r="D45" s="23">
        <v>57.54413</v>
      </c>
      <c r="E45" s="23" t="s">
        <v>183</v>
      </c>
      <c r="F45" s="38">
        <v>6</v>
      </c>
      <c r="G45" s="1">
        <v>2</v>
      </c>
      <c r="H45" s="1">
        <v>0.75</v>
      </c>
      <c r="I45" s="1"/>
      <c r="J45" s="1"/>
      <c r="K45" s="15" t="s">
        <v>452</v>
      </c>
      <c r="L45" s="1" t="s">
        <v>621</v>
      </c>
      <c r="M45" s="47">
        <v>16</v>
      </c>
      <c r="N45" s="10" t="s">
        <v>453</v>
      </c>
      <c r="O45" s="10"/>
      <c r="P45" s="125" t="s">
        <v>654</v>
      </c>
      <c r="Q45" s="130"/>
      <c r="R45" s="126"/>
      <c r="S45" s="46" t="s">
        <v>513</v>
      </c>
      <c r="T45" s="46" t="s">
        <v>512</v>
      </c>
      <c r="U45" s="36" t="s">
        <v>453</v>
      </c>
    </row>
    <row r="46" spans="1:21" ht="51" customHeight="1">
      <c r="A46" s="37" t="s">
        <v>61</v>
      </c>
      <c r="B46" s="1" t="s">
        <v>342</v>
      </c>
      <c r="C46" s="23">
        <v>59.16741</v>
      </c>
      <c r="D46" s="23">
        <v>57.54685</v>
      </c>
      <c r="E46" s="23" t="s">
        <v>183</v>
      </c>
      <c r="F46" s="38">
        <v>6</v>
      </c>
      <c r="G46" s="1">
        <v>2</v>
      </c>
      <c r="H46" s="1">
        <v>0.75</v>
      </c>
      <c r="I46" s="1"/>
      <c r="J46" s="1"/>
      <c r="K46" s="15" t="s">
        <v>452</v>
      </c>
      <c r="L46" s="1" t="s">
        <v>622</v>
      </c>
      <c r="M46" s="47">
        <v>17</v>
      </c>
      <c r="N46" s="10" t="s">
        <v>453</v>
      </c>
      <c r="O46" s="10"/>
      <c r="P46" s="125" t="s">
        <v>654</v>
      </c>
      <c r="Q46" s="130"/>
      <c r="R46" s="126"/>
      <c r="S46" s="46" t="s">
        <v>513</v>
      </c>
      <c r="T46" s="46" t="s">
        <v>512</v>
      </c>
      <c r="U46" s="36" t="s">
        <v>453</v>
      </c>
    </row>
    <row r="47" spans="1:21" ht="40.5" customHeight="1">
      <c r="A47" s="37" t="s">
        <v>62</v>
      </c>
      <c r="B47" s="1" t="s">
        <v>343</v>
      </c>
      <c r="C47" s="23">
        <v>59.16573</v>
      </c>
      <c r="D47" s="23">
        <v>57.5504</v>
      </c>
      <c r="E47" s="23" t="s">
        <v>183</v>
      </c>
      <c r="F47" s="38">
        <v>6</v>
      </c>
      <c r="G47" s="1">
        <v>2</v>
      </c>
      <c r="H47" s="1">
        <v>0.75</v>
      </c>
      <c r="I47" s="1"/>
      <c r="J47" s="1"/>
      <c r="K47" s="15" t="s">
        <v>452</v>
      </c>
      <c r="L47" s="1" t="s">
        <v>623</v>
      </c>
      <c r="M47" s="47">
        <v>18</v>
      </c>
      <c r="N47" s="10" t="s">
        <v>453</v>
      </c>
      <c r="O47" s="10"/>
      <c r="P47" s="125" t="s">
        <v>654</v>
      </c>
      <c r="Q47" s="130"/>
      <c r="R47" s="126"/>
      <c r="S47" s="46" t="s">
        <v>513</v>
      </c>
      <c r="T47" s="46" t="s">
        <v>512</v>
      </c>
      <c r="U47" s="36" t="s">
        <v>453</v>
      </c>
    </row>
    <row r="48" spans="1:21" ht="42.75" customHeight="1">
      <c r="A48" s="37" t="s">
        <v>63</v>
      </c>
      <c r="B48" s="1" t="s">
        <v>344</v>
      </c>
      <c r="C48" s="23">
        <v>59.166006</v>
      </c>
      <c r="D48" s="23">
        <v>57.55225</v>
      </c>
      <c r="E48" s="23" t="s">
        <v>183</v>
      </c>
      <c r="F48" s="38">
        <v>6</v>
      </c>
      <c r="G48" s="1">
        <v>2</v>
      </c>
      <c r="H48" s="1">
        <v>0.75</v>
      </c>
      <c r="I48" s="1"/>
      <c r="J48" s="1"/>
      <c r="K48" s="15" t="s">
        <v>452</v>
      </c>
      <c r="L48" s="1" t="s">
        <v>625</v>
      </c>
      <c r="M48" s="47">
        <v>19</v>
      </c>
      <c r="N48" s="10" t="s">
        <v>453</v>
      </c>
      <c r="O48" s="10"/>
      <c r="P48" s="125" t="s">
        <v>654</v>
      </c>
      <c r="Q48" s="130"/>
      <c r="R48" s="126"/>
      <c r="S48" s="46" t="s">
        <v>513</v>
      </c>
      <c r="T48" s="46" t="s">
        <v>512</v>
      </c>
      <c r="U48" s="36" t="s">
        <v>453</v>
      </c>
    </row>
    <row r="49" spans="1:21" ht="72.75" customHeight="1">
      <c r="A49" s="37" t="s">
        <v>64</v>
      </c>
      <c r="B49" s="1" t="s">
        <v>345</v>
      </c>
      <c r="C49" s="23">
        <v>59.16312</v>
      </c>
      <c r="D49" s="23">
        <v>557.5498</v>
      </c>
      <c r="E49" s="23" t="s">
        <v>183</v>
      </c>
      <c r="F49" s="38">
        <v>6</v>
      </c>
      <c r="G49" s="1">
        <v>2</v>
      </c>
      <c r="H49" s="1">
        <v>0.75</v>
      </c>
      <c r="I49" s="1"/>
      <c r="J49" s="1"/>
      <c r="K49" s="15" t="s">
        <v>452</v>
      </c>
      <c r="L49" s="1" t="s">
        <v>627</v>
      </c>
      <c r="M49" s="47">
        <v>20</v>
      </c>
      <c r="N49" s="10" t="s">
        <v>453</v>
      </c>
      <c r="O49" s="10"/>
      <c r="P49" s="125" t="s">
        <v>654</v>
      </c>
      <c r="Q49" s="130"/>
      <c r="R49" s="126"/>
      <c r="S49" s="46" t="s">
        <v>513</v>
      </c>
      <c r="T49" s="46" t="s">
        <v>512</v>
      </c>
      <c r="U49" s="36" t="s">
        <v>453</v>
      </c>
    </row>
    <row r="50" spans="1:21" ht="62.25" customHeight="1">
      <c r="A50" s="37" t="s">
        <v>65</v>
      </c>
      <c r="B50" s="1" t="s">
        <v>346</v>
      </c>
      <c r="C50" s="23">
        <v>59.1606</v>
      </c>
      <c r="D50" s="23">
        <v>57.54965</v>
      </c>
      <c r="E50" s="23" t="s">
        <v>183</v>
      </c>
      <c r="F50" s="38">
        <v>6</v>
      </c>
      <c r="G50" s="1">
        <v>2</v>
      </c>
      <c r="H50" s="1">
        <v>0.75</v>
      </c>
      <c r="I50" s="1"/>
      <c r="J50" s="1"/>
      <c r="K50" s="15" t="s">
        <v>452</v>
      </c>
      <c r="L50" s="1" t="s">
        <v>628</v>
      </c>
      <c r="M50" s="47">
        <v>21</v>
      </c>
      <c r="N50" s="10" t="s">
        <v>453</v>
      </c>
      <c r="O50" s="10"/>
      <c r="P50" s="125" t="s">
        <v>654</v>
      </c>
      <c r="Q50" s="130"/>
      <c r="R50" s="126"/>
      <c r="S50" s="46" t="s">
        <v>513</v>
      </c>
      <c r="T50" s="46" t="s">
        <v>512</v>
      </c>
      <c r="U50" s="36" t="s">
        <v>453</v>
      </c>
    </row>
    <row r="51" spans="1:21" ht="50.25" customHeight="1">
      <c r="A51" s="37" t="s">
        <v>66</v>
      </c>
      <c r="B51" s="1" t="s">
        <v>414</v>
      </c>
      <c r="C51" s="49">
        <v>59.16547</v>
      </c>
      <c r="D51" s="49">
        <v>57.55543</v>
      </c>
      <c r="E51" s="23" t="s">
        <v>183</v>
      </c>
      <c r="F51" s="38">
        <v>6</v>
      </c>
      <c r="G51" s="1">
        <v>2</v>
      </c>
      <c r="H51" s="1">
        <v>0.75</v>
      </c>
      <c r="I51" s="1"/>
      <c r="J51" s="1"/>
      <c r="K51" s="15" t="s">
        <v>452</v>
      </c>
      <c r="L51" s="1" t="s">
        <v>624</v>
      </c>
      <c r="M51" s="47">
        <v>22</v>
      </c>
      <c r="N51" s="10" t="s">
        <v>453</v>
      </c>
      <c r="O51" s="10"/>
      <c r="P51" s="125" t="s">
        <v>654</v>
      </c>
      <c r="Q51" s="130"/>
      <c r="R51" s="126"/>
      <c r="S51" s="46" t="s">
        <v>513</v>
      </c>
      <c r="T51" s="46" t="s">
        <v>512</v>
      </c>
      <c r="U51" s="36" t="s">
        <v>453</v>
      </c>
    </row>
    <row r="52" spans="1:21" ht="49.5" customHeight="1">
      <c r="A52" s="37" t="s">
        <v>314</v>
      </c>
      <c r="B52" s="1" t="s">
        <v>413</v>
      </c>
      <c r="C52" s="23">
        <v>59.16985</v>
      </c>
      <c r="D52" s="23">
        <v>57.55408</v>
      </c>
      <c r="E52" s="23" t="s">
        <v>183</v>
      </c>
      <c r="F52" s="38">
        <v>6</v>
      </c>
      <c r="G52" s="1">
        <v>2</v>
      </c>
      <c r="H52" s="1">
        <v>0.75</v>
      </c>
      <c r="I52" s="1"/>
      <c r="J52" s="1"/>
      <c r="K52" s="15" t="s">
        <v>452</v>
      </c>
      <c r="L52" s="1" t="s">
        <v>620</v>
      </c>
      <c r="M52" s="47">
        <v>23</v>
      </c>
      <c r="N52" s="10" t="s">
        <v>453</v>
      </c>
      <c r="O52" s="10"/>
      <c r="P52" s="125" t="s">
        <v>654</v>
      </c>
      <c r="Q52" s="130"/>
      <c r="R52" s="126"/>
      <c r="S52" s="46" t="s">
        <v>513</v>
      </c>
      <c r="T52" s="46" t="s">
        <v>512</v>
      </c>
      <c r="U52" s="36" t="s">
        <v>453</v>
      </c>
    </row>
    <row r="53" spans="1:21" ht="109.5" customHeight="1">
      <c r="A53" s="37" t="s">
        <v>67</v>
      </c>
      <c r="B53" s="1" t="s">
        <v>426</v>
      </c>
      <c r="C53" s="23">
        <v>59.15637</v>
      </c>
      <c r="D53" s="23">
        <v>57.55408</v>
      </c>
      <c r="E53" s="23" t="s">
        <v>183</v>
      </c>
      <c r="F53" s="38">
        <v>6</v>
      </c>
      <c r="G53" s="1">
        <v>2</v>
      </c>
      <c r="H53" s="1">
        <v>0.75</v>
      </c>
      <c r="I53" s="1"/>
      <c r="J53" s="1"/>
      <c r="K53" s="15" t="s">
        <v>452</v>
      </c>
      <c r="L53" s="1" t="s">
        <v>630</v>
      </c>
      <c r="M53" s="47">
        <v>24</v>
      </c>
      <c r="N53" s="10" t="s">
        <v>453</v>
      </c>
      <c r="O53" s="10"/>
      <c r="P53" s="125" t="s">
        <v>655</v>
      </c>
      <c r="Q53" s="130"/>
      <c r="R53" s="126"/>
      <c r="S53" s="46" t="s">
        <v>513</v>
      </c>
      <c r="T53" s="46" t="s">
        <v>512</v>
      </c>
      <c r="U53" s="36" t="s">
        <v>453</v>
      </c>
    </row>
    <row r="54" spans="1:21" ht="76.5" customHeight="1">
      <c r="A54" s="37" t="s">
        <v>68</v>
      </c>
      <c r="B54" s="1" t="s">
        <v>504</v>
      </c>
      <c r="C54" s="23">
        <v>59.15443</v>
      </c>
      <c r="D54" s="23">
        <v>57.54896</v>
      </c>
      <c r="E54" s="23" t="s">
        <v>183</v>
      </c>
      <c r="F54" s="38">
        <v>6</v>
      </c>
      <c r="G54" s="1">
        <v>2</v>
      </c>
      <c r="H54" s="1">
        <v>0.75</v>
      </c>
      <c r="I54" s="1"/>
      <c r="J54" s="1"/>
      <c r="K54" s="15" t="s">
        <v>452</v>
      </c>
      <c r="L54" s="1" t="s">
        <v>631</v>
      </c>
      <c r="M54" s="47">
        <v>25</v>
      </c>
      <c r="N54" s="10" t="s">
        <v>453</v>
      </c>
      <c r="O54" s="10"/>
      <c r="P54" s="125" t="s">
        <v>655</v>
      </c>
      <c r="Q54" s="130"/>
      <c r="R54" s="126"/>
      <c r="S54" s="46" t="s">
        <v>513</v>
      </c>
      <c r="T54" s="46" t="s">
        <v>512</v>
      </c>
      <c r="U54" s="36" t="s">
        <v>453</v>
      </c>
    </row>
    <row r="55" spans="1:21" ht="75.75" customHeight="1">
      <c r="A55" s="37" t="s">
        <v>69</v>
      </c>
      <c r="B55" s="1" t="s">
        <v>425</v>
      </c>
      <c r="C55" s="23">
        <v>59.15148</v>
      </c>
      <c r="D55" s="23">
        <v>57.54421</v>
      </c>
      <c r="E55" s="23" t="s">
        <v>183</v>
      </c>
      <c r="F55" s="38">
        <v>6</v>
      </c>
      <c r="G55" s="1">
        <v>2</v>
      </c>
      <c r="H55" s="1">
        <v>0.75</v>
      </c>
      <c r="I55" s="1"/>
      <c r="J55" s="1"/>
      <c r="K55" s="15" t="s">
        <v>452</v>
      </c>
      <c r="L55" s="1" t="s">
        <v>629</v>
      </c>
      <c r="M55" s="47">
        <v>26</v>
      </c>
      <c r="N55" s="10" t="s">
        <v>453</v>
      </c>
      <c r="O55" s="10"/>
      <c r="P55" s="125" t="s">
        <v>655</v>
      </c>
      <c r="Q55" s="130"/>
      <c r="R55" s="126"/>
      <c r="S55" s="46" t="s">
        <v>513</v>
      </c>
      <c r="T55" s="46" t="s">
        <v>512</v>
      </c>
      <c r="U55" s="36" t="s">
        <v>453</v>
      </c>
    </row>
    <row r="56" spans="1:21" ht="48.75" customHeight="1">
      <c r="A56" s="37" t="s">
        <v>70</v>
      </c>
      <c r="B56" s="1" t="s">
        <v>347</v>
      </c>
      <c r="C56" s="23">
        <v>59.15661</v>
      </c>
      <c r="D56" s="23">
        <v>57.56618</v>
      </c>
      <c r="E56" s="23" t="s">
        <v>183</v>
      </c>
      <c r="F56" s="38">
        <v>6</v>
      </c>
      <c r="G56" s="1">
        <v>2</v>
      </c>
      <c r="H56" s="1">
        <v>0.75</v>
      </c>
      <c r="I56" s="1"/>
      <c r="J56" s="1"/>
      <c r="K56" s="15" t="s">
        <v>452</v>
      </c>
      <c r="L56" s="1" t="s">
        <v>634</v>
      </c>
      <c r="M56" s="47">
        <v>27</v>
      </c>
      <c r="N56" s="10" t="s">
        <v>453</v>
      </c>
      <c r="O56" s="10"/>
      <c r="P56" s="125" t="s">
        <v>655</v>
      </c>
      <c r="Q56" s="130"/>
      <c r="R56" s="126"/>
      <c r="S56" s="46" t="s">
        <v>513</v>
      </c>
      <c r="T56" s="46" t="s">
        <v>512</v>
      </c>
      <c r="U56" s="36" t="s">
        <v>453</v>
      </c>
    </row>
    <row r="57" spans="1:21" ht="63" customHeight="1">
      <c r="A57" s="37" t="s">
        <v>71</v>
      </c>
      <c r="B57" s="1" t="s">
        <v>427</v>
      </c>
      <c r="C57" s="23">
        <v>59.15627</v>
      </c>
      <c r="D57" s="23">
        <v>57.56113</v>
      </c>
      <c r="E57" s="23" t="s">
        <v>183</v>
      </c>
      <c r="F57" s="38">
        <v>6</v>
      </c>
      <c r="G57" s="1">
        <v>2</v>
      </c>
      <c r="H57" s="1">
        <v>0.75</v>
      </c>
      <c r="I57" s="1"/>
      <c r="J57" s="1"/>
      <c r="K57" s="15" t="s">
        <v>452</v>
      </c>
      <c r="L57" s="1" t="s">
        <v>633</v>
      </c>
      <c r="M57" s="47">
        <v>28</v>
      </c>
      <c r="N57" s="10" t="s">
        <v>453</v>
      </c>
      <c r="O57" s="10"/>
      <c r="P57" s="125" t="s">
        <v>655</v>
      </c>
      <c r="Q57" s="130"/>
      <c r="R57" s="126"/>
      <c r="S57" s="46" t="s">
        <v>513</v>
      </c>
      <c r="T57" s="46" t="s">
        <v>512</v>
      </c>
      <c r="U57" s="36" t="s">
        <v>453</v>
      </c>
    </row>
    <row r="58" spans="1:21" ht="64.5" customHeight="1">
      <c r="A58" s="37" t="s">
        <v>72</v>
      </c>
      <c r="B58" s="1" t="s">
        <v>415</v>
      </c>
      <c r="C58" s="23">
        <v>59.15663</v>
      </c>
      <c r="D58" s="23">
        <v>57.57046</v>
      </c>
      <c r="E58" s="23" t="s">
        <v>183</v>
      </c>
      <c r="F58" s="38">
        <v>4</v>
      </c>
      <c r="G58" s="1">
        <v>2</v>
      </c>
      <c r="H58" s="1">
        <v>0.75</v>
      </c>
      <c r="I58" s="1"/>
      <c r="J58" s="1"/>
      <c r="K58" s="15" t="s">
        <v>452</v>
      </c>
      <c r="L58" s="1" t="s">
        <v>656</v>
      </c>
      <c r="M58" s="47"/>
      <c r="N58" s="125" t="s">
        <v>519</v>
      </c>
      <c r="O58" s="126"/>
      <c r="P58" s="125" t="s">
        <v>657</v>
      </c>
      <c r="Q58" s="130"/>
      <c r="R58" s="126"/>
      <c r="S58" s="46" t="s">
        <v>513</v>
      </c>
      <c r="T58" s="46" t="s">
        <v>512</v>
      </c>
      <c r="U58" s="36" t="s">
        <v>453</v>
      </c>
    </row>
    <row r="59" spans="1:21" ht="30.75" customHeight="1">
      <c r="A59" s="37" t="s">
        <v>100</v>
      </c>
      <c r="B59" s="14" t="s">
        <v>101</v>
      </c>
      <c r="C59" s="23">
        <v>59.16614</v>
      </c>
      <c r="D59" s="23">
        <v>57.57904</v>
      </c>
      <c r="E59" s="23" t="s">
        <v>7</v>
      </c>
      <c r="F59" s="38">
        <v>2</v>
      </c>
      <c r="G59" s="1">
        <v>1</v>
      </c>
      <c r="H59" s="1">
        <v>0.75</v>
      </c>
      <c r="I59" s="1"/>
      <c r="J59" s="1"/>
      <c r="K59" s="14" t="s">
        <v>352</v>
      </c>
      <c r="L59" s="14" t="s">
        <v>352</v>
      </c>
      <c r="M59" s="45"/>
      <c r="N59" s="106" t="s">
        <v>533</v>
      </c>
      <c r="O59" s="137"/>
      <c r="P59" s="116" t="s">
        <v>541</v>
      </c>
      <c r="Q59" s="117"/>
      <c r="R59" s="118"/>
      <c r="S59" s="11"/>
      <c r="T59" s="11"/>
      <c r="U59" s="36" t="s">
        <v>453</v>
      </c>
    </row>
    <row r="60" spans="1:21" ht="38.25" customHeight="1">
      <c r="A60" s="37" t="s">
        <v>102</v>
      </c>
      <c r="B60" s="14" t="s">
        <v>428</v>
      </c>
      <c r="C60" s="23">
        <v>59.15598</v>
      </c>
      <c r="D60" s="23">
        <v>57.58625</v>
      </c>
      <c r="E60" s="23" t="s">
        <v>7</v>
      </c>
      <c r="F60" s="38">
        <v>2</v>
      </c>
      <c r="G60" s="1">
        <v>1</v>
      </c>
      <c r="H60" s="1">
        <v>0.75</v>
      </c>
      <c r="I60" s="1"/>
      <c r="J60" s="1"/>
      <c r="K60" s="14" t="s">
        <v>351</v>
      </c>
      <c r="L60" s="14" t="s">
        <v>351</v>
      </c>
      <c r="M60" s="45"/>
      <c r="N60" s="106" t="s">
        <v>533</v>
      </c>
      <c r="O60" s="137"/>
      <c r="P60" s="116" t="s">
        <v>542</v>
      </c>
      <c r="Q60" s="117"/>
      <c r="R60" s="118"/>
      <c r="S60" s="11"/>
      <c r="T60" s="11"/>
      <c r="U60" s="36" t="s">
        <v>453</v>
      </c>
    </row>
    <row r="61" spans="1:21" ht="39.75" customHeight="1">
      <c r="A61" s="37" t="s">
        <v>104</v>
      </c>
      <c r="B61" s="14" t="s">
        <v>386</v>
      </c>
      <c r="C61" s="23">
        <v>59.15518</v>
      </c>
      <c r="D61" s="23">
        <v>57.57634</v>
      </c>
      <c r="E61" s="23" t="s">
        <v>7</v>
      </c>
      <c r="F61" s="38">
        <v>2</v>
      </c>
      <c r="G61" s="1">
        <v>2</v>
      </c>
      <c r="H61" s="1">
        <v>0.75</v>
      </c>
      <c r="I61" s="1"/>
      <c r="J61" s="1"/>
      <c r="K61" s="14" t="s">
        <v>105</v>
      </c>
      <c r="L61" s="14" t="s">
        <v>105</v>
      </c>
      <c r="M61" s="45"/>
      <c r="N61" s="106" t="s">
        <v>533</v>
      </c>
      <c r="O61" s="137"/>
      <c r="P61" s="116" t="s">
        <v>543</v>
      </c>
      <c r="Q61" s="117"/>
      <c r="R61" s="118"/>
      <c r="S61" s="11"/>
      <c r="T61" s="11"/>
      <c r="U61" s="36" t="s">
        <v>453</v>
      </c>
    </row>
    <row r="62" spans="1:21" ht="63.75" customHeight="1">
      <c r="A62" s="37" t="s">
        <v>118</v>
      </c>
      <c r="B62" s="14" t="s">
        <v>731</v>
      </c>
      <c r="C62" s="23">
        <v>59.32939</v>
      </c>
      <c r="D62" s="23">
        <v>57.770165</v>
      </c>
      <c r="E62" s="23" t="s">
        <v>119</v>
      </c>
      <c r="F62" s="38">
        <v>4.5</v>
      </c>
      <c r="G62" s="1">
        <v>4</v>
      </c>
      <c r="H62" s="1">
        <v>0.75</v>
      </c>
      <c r="I62" s="1"/>
      <c r="J62" s="1"/>
      <c r="K62" s="14" t="s">
        <v>732</v>
      </c>
      <c r="L62" s="14" t="s">
        <v>732</v>
      </c>
      <c r="M62" s="45"/>
      <c r="N62" s="106" t="s">
        <v>533</v>
      </c>
      <c r="O62" s="137"/>
      <c r="P62" s="116" t="s">
        <v>730</v>
      </c>
      <c r="Q62" s="117"/>
      <c r="R62" s="118"/>
      <c r="S62" s="11"/>
      <c r="T62" s="11"/>
      <c r="U62" s="36" t="s">
        <v>453</v>
      </c>
    </row>
    <row r="63" spans="1:21" ht="50.25" customHeight="1">
      <c r="A63" s="50" t="s">
        <v>122</v>
      </c>
      <c r="B63" s="14" t="s">
        <v>120</v>
      </c>
      <c r="C63" s="23">
        <v>59.1656</v>
      </c>
      <c r="D63" s="23">
        <v>57.5914</v>
      </c>
      <c r="E63" s="23" t="s">
        <v>73</v>
      </c>
      <c r="F63" s="38">
        <v>2</v>
      </c>
      <c r="G63" s="1">
        <v>1</v>
      </c>
      <c r="H63" s="1">
        <v>0.75</v>
      </c>
      <c r="I63" s="1"/>
      <c r="J63" s="1"/>
      <c r="K63" s="14" t="s">
        <v>121</v>
      </c>
      <c r="L63" s="14" t="s">
        <v>121</v>
      </c>
      <c r="M63" s="45"/>
      <c r="N63" s="106" t="s">
        <v>533</v>
      </c>
      <c r="O63" s="137"/>
      <c r="P63" s="116" t="s">
        <v>544</v>
      </c>
      <c r="Q63" s="117"/>
      <c r="R63" s="118"/>
      <c r="S63" s="11"/>
      <c r="T63" s="11"/>
      <c r="U63" s="36" t="s">
        <v>453</v>
      </c>
    </row>
    <row r="64" spans="1:21" ht="57.75" customHeight="1">
      <c r="A64" s="50" t="s">
        <v>131</v>
      </c>
      <c r="B64" s="14" t="s">
        <v>132</v>
      </c>
      <c r="C64" s="23">
        <v>59.15465</v>
      </c>
      <c r="D64" s="23">
        <v>57.59427</v>
      </c>
      <c r="E64" s="23" t="s">
        <v>7</v>
      </c>
      <c r="F64" s="38">
        <v>2.5</v>
      </c>
      <c r="G64" s="1">
        <v>1</v>
      </c>
      <c r="H64" s="1">
        <v>0.75</v>
      </c>
      <c r="I64" s="1"/>
      <c r="J64" s="1"/>
      <c r="K64" s="14" t="s">
        <v>133</v>
      </c>
      <c r="L64" s="14" t="s">
        <v>133</v>
      </c>
      <c r="M64" s="45"/>
      <c r="N64" s="106" t="s">
        <v>533</v>
      </c>
      <c r="O64" s="137"/>
      <c r="P64" s="116" t="s">
        <v>545</v>
      </c>
      <c r="Q64" s="117"/>
      <c r="R64" s="118"/>
      <c r="S64" s="11"/>
      <c r="T64" s="11"/>
      <c r="U64" s="36" t="s">
        <v>453</v>
      </c>
    </row>
    <row r="65" spans="1:21" ht="27.75" customHeight="1">
      <c r="A65" s="50" t="s">
        <v>162</v>
      </c>
      <c r="B65" s="14" t="s">
        <v>324</v>
      </c>
      <c r="C65" s="23" t="s">
        <v>387</v>
      </c>
      <c r="D65" s="23">
        <v>57.515618</v>
      </c>
      <c r="E65" s="23" t="s">
        <v>119</v>
      </c>
      <c r="F65" s="38">
        <v>16.5</v>
      </c>
      <c r="G65" s="40">
        <v>1</v>
      </c>
      <c r="H65" s="1">
        <v>0.75</v>
      </c>
      <c r="I65" s="1">
        <v>3</v>
      </c>
      <c r="J65" s="1">
        <v>0.75</v>
      </c>
      <c r="K65" s="15" t="s">
        <v>452</v>
      </c>
      <c r="L65" s="14" t="s">
        <v>525</v>
      </c>
      <c r="M65" s="27"/>
      <c r="N65" s="108" t="s">
        <v>524</v>
      </c>
      <c r="O65" s="109"/>
      <c r="P65" s="106" t="s">
        <v>531</v>
      </c>
      <c r="Q65" s="137"/>
      <c r="R65" s="107"/>
      <c r="S65" s="45" t="s">
        <v>526</v>
      </c>
      <c r="T65" s="11"/>
      <c r="U65" s="36" t="s">
        <v>453</v>
      </c>
    </row>
    <row r="66" spans="1:21" ht="27.75" customHeight="1">
      <c r="A66" s="50" t="s">
        <v>163</v>
      </c>
      <c r="B66" s="14" t="s">
        <v>324</v>
      </c>
      <c r="C66" s="23">
        <v>59.175353</v>
      </c>
      <c r="D66" s="23">
        <v>57.522426</v>
      </c>
      <c r="E66" s="23" t="s">
        <v>119</v>
      </c>
      <c r="F66" s="38">
        <v>16.5</v>
      </c>
      <c r="G66" s="40">
        <v>1</v>
      </c>
      <c r="H66" s="1">
        <v>0.75</v>
      </c>
      <c r="I66" s="1">
        <v>3</v>
      </c>
      <c r="J66" s="1">
        <v>0.75</v>
      </c>
      <c r="K66" s="15" t="s">
        <v>452</v>
      </c>
      <c r="L66" s="14" t="s">
        <v>525</v>
      </c>
      <c r="M66" s="27"/>
      <c r="N66" s="108" t="s">
        <v>524</v>
      </c>
      <c r="O66" s="109"/>
      <c r="P66" s="106" t="s">
        <v>531</v>
      </c>
      <c r="Q66" s="137"/>
      <c r="R66" s="107"/>
      <c r="S66" s="45" t="s">
        <v>526</v>
      </c>
      <c r="T66" s="11"/>
      <c r="U66" s="36" t="s">
        <v>453</v>
      </c>
    </row>
    <row r="67" spans="1:21" ht="28.5" customHeight="1">
      <c r="A67" s="50" t="s">
        <v>164</v>
      </c>
      <c r="B67" s="14" t="s">
        <v>324</v>
      </c>
      <c r="C67" s="51">
        <v>59.1763</v>
      </c>
      <c r="D67" s="23">
        <v>57.520221</v>
      </c>
      <c r="E67" s="23" t="s">
        <v>119</v>
      </c>
      <c r="F67" s="38">
        <v>16.5</v>
      </c>
      <c r="G67" s="40">
        <v>1</v>
      </c>
      <c r="H67" s="1">
        <v>0.75</v>
      </c>
      <c r="I67" s="1">
        <v>3</v>
      </c>
      <c r="J67" s="1">
        <v>0.75</v>
      </c>
      <c r="K67" s="15" t="s">
        <v>452</v>
      </c>
      <c r="L67" s="14" t="s">
        <v>525</v>
      </c>
      <c r="M67" s="27"/>
      <c r="N67" s="108" t="s">
        <v>524</v>
      </c>
      <c r="O67" s="109"/>
      <c r="P67" s="106" t="s">
        <v>531</v>
      </c>
      <c r="Q67" s="137"/>
      <c r="R67" s="107"/>
      <c r="S67" s="45" t="s">
        <v>526</v>
      </c>
      <c r="T67" s="11"/>
      <c r="U67" s="36" t="s">
        <v>453</v>
      </c>
    </row>
    <row r="68" spans="1:21" ht="34.5" customHeight="1">
      <c r="A68" s="50" t="s">
        <v>165</v>
      </c>
      <c r="B68" s="14" t="s">
        <v>324</v>
      </c>
      <c r="C68" s="23">
        <v>59.173199</v>
      </c>
      <c r="D68" s="23">
        <v>57.520564</v>
      </c>
      <c r="E68" s="23" t="s">
        <v>119</v>
      </c>
      <c r="F68" s="38">
        <v>16.5</v>
      </c>
      <c r="G68" s="40">
        <v>1</v>
      </c>
      <c r="H68" s="1">
        <v>0.75</v>
      </c>
      <c r="I68" s="1">
        <v>3</v>
      </c>
      <c r="J68" s="1">
        <v>0.75</v>
      </c>
      <c r="K68" s="15" t="s">
        <v>452</v>
      </c>
      <c r="L68" s="14" t="s">
        <v>525</v>
      </c>
      <c r="M68" s="27"/>
      <c r="N68" s="108" t="s">
        <v>524</v>
      </c>
      <c r="O68" s="109"/>
      <c r="P68" s="106" t="s">
        <v>531</v>
      </c>
      <c r="Q68" s="137"/>
      <c r="R68" s="107"/>
      <c r="S68" s="45" t="s">
        <v>526</v>
      </c>
      <c r="T68" s="11"/>
      <c r="U68" s="36" t="s">
        <v>453</v>
      </c>
    </row>
    <row r="69" spans="1:21" ht="33.75" customHeight="1">
      <c r="A69" s="50" t="s">
        <v>166</v>
      </c>
      <c r="B69" s="14" t="s">
        <v>324</v>
      </c>
      <c r="C69" s="23">
        <v>59.174406</v>
      </c>
      <c r="D69" s="23">
        <v>57.516992</v>
      </c>
      <c r="E69" s="23" t="s">
        <v>119</v>
      </c>
      <c r="F69" s="38">
        <v>10.5</v>
      </c>
      <c r="G69" s="40">
        <v>1</v>
      </c>
      <c r="H69" s="1">
        <v>0.75</v>
      </c>
      <c r="I69" s="1">
        <v>1</v>
      </c>
      <c r="J69" s="1">
        <v>0.75</v>
      </c>
      <c r="K69" s="15" t="s">
        <v>452</v>
      </c>
      <c r="L69" s="14" t="s">
        <v>525</v>
      </c>
      <c r="M69" s="27"/>
      <c r="N69" s="108" t="s">
        <v>524</v>
      </c>
      <c r="O69" s="109"/>
      <c r="P69" s="106" t="s">
        <v>531</v>
      </c>
      <c r="Q69" s="137"/>
      <c r="R69" s="107"/>
      <c r="S69" s="45" t="s">
        <v>526</v>
      </c>
      <c r="T69" s="11"/>
      <c r="U69" s="36" t="s">
        <v>453</v>
      </c>
    </row>
    <row r="70" spans="1:21" ht="48" customHeight="1">
      <c r="A70" s="50" t="s">
        <v>178</v>
      </c>
      <c r="B70" s="14" t="s">
        <v>179</v>
      </c>
      <c r="C70" s="23">
        <v>59.16098</v>
      </c>
      <c r="D70" s="23">
        <v>57.59093</v>
      </c>
      <c r="E70" s="23" t="s">
        <v>7</v>
      </c>
      <c r="F70" s="38">
        <v>10</v>
      </c>
      <c r="G70" s="1">
        <v>2</v>
      </c>
      <c r="H70" s="1">
        <v>0.75</v>
      </c>
      <c r="I70" s="1"/>
      <c r="J70" s="1"/>
      <c r="K70" s="14" t="s">
        <v>195</v>
      </c>
      <c r="L70" s="14" t="s">
        <v>180</v>
      </c>
      <c r="M70" s="27"/>
      <c r="N70" s="106" t="s">
        <v>533</v>
      </c>
      <c r="O70" s="137"/>
      <c r="P70" s="116" t="s">
        <v>535</v>
      </c>
      <c r="Q70" s="117"/>
      <c r="R70" s="118"/>
      <c r="S70" s="11"/>
      <c r="T70" s="11"/>
      <c r="U70" s="36" t="s">
        <v>453</v>
      </c>
    </row>
    <row r="71" spans="1:21" ht="50.25" customHeight="1">
      <c r="A71" s="50" t="s">
        <v>181</v>
      </c>
      <c r="B71" s="14" t="s">
        <v>182</v>
      </c>
      <c r="C71" s="23">
        <v>59.1639</v>
      </c>
      <c r="D71" s="23">
        <v>57.58231</v>
      </c>
      <c r="E71" s="23" t="s">
        <v>183</v>
      </c>
      <c r="F71" s="38">
        <v>4</v>
      </c>
      <c r="G71" s="1">
        <v>2</v>
      </c>
      <c r="H71" s="1">
        <v>0.75</v>
      </c>
      <c r="I71" s="1"/>
      <c r="J71" s="1"/>
      <c r="K71" s="14" t="s">
        <v>196</v>
      </c>
      <c r="L71" s="14" t="s">
        <v>184</v>
      </c>
      <c r="M71" s="27"/>
      <c r="N71" s="106" t="s">
        <v>533</v>
      </c>
      <c r="O71" s="137"/>
      <c r="P71" s="116" t="s">
        <v>535</v>
      </c>
      <c r="Q71" s="117"/>
      <c r="R71" s="118"/>
      <c r="S71" s="11"/>
      <c r="T71" s="11"/>
      <c r="U71" s="36" t="s">
        <v>453</v>
      </c>
    </row>
    <row r="72" spans="1:21" ht="63.75" customHeight="1">
      <c r="A72" s="50" t="s">
        <v>212</v>
      </c>
      <c r="B72" s="14" t="s">
        <v>213</v>
      </c>
      <c r="C72" s="23">
        <v>59.16214</v>
      </c>
      <c r="D72" s="23">
        <v>57.58434</v>
      </c>
      <c r="E72" s="23" t="s">
        <v>7</v>
      </c>
      <c r="F72" s="38">
        <v>1</v>
      </c>
      <c r="G72" s="48">
        <v>1</v>
      </c>
      <c r="H72" s="1">
        <v>0.75</v>
      </c>
      <c r="I72" s="1"/>
      <c r="J72" s="1"/>
      <c r="K72" s="14" t="s">
        <v>215</v>
      </c>
      <c r="L72" s="14" t="s">
        <v>214</v>
      </c>
      <c r="M72" s="27"/>
      <c r="N72" s="106" t="s">
        <v>533</v>
      </c>
      <c r="O72" s="137"/>
      <c r="P72" s="116" t="s">
        <v>538</v>
      </c>
      <c r="Q72" s="117"/>
      <c r="R72" s="118"/>
      <c r="S72" s="11"/>
      <c r="T72" s="11"/>
      <c r="U72" s="36" t="s">
        <v>453</v>
      </c>
    </row>
    <row r="73" spans="1:21" ht="63.75" customHeight="1">
      <c r="A73" s="50" t="s">
        <v>243</v>
      </c>
      <c r="B73" s="14" t="s">
        <v>244</v>
      </c>
      <c r="C73" s="23">
        <v>59.152851</v>
      </c>
      <c r="D73" s="23">
        <v>57.591358</v>
      </c>
      <c r="E73" s="23" t="s">
        <v>7</v>
      </c>
      <c r="F73" s="38">
        <v>10</v>
      </c>
      <c r="G73" s="1">
        <v>2</v>
      </c>
      <c r="H73" s="1">
        <v>0.75</v>
      </c>
      <c r="I73" s="1"/>
      <c r="J73" s="1"/>
      <c r="K73" s="14" t="s">
        <v>245</v>
      </c>
      <c r="L73" s="14" t="s">
        <v>246</v>
      </c>
      <c r="M73" s="27"/>
      <c r="N73" s="106" t="s">
        <v>533</v>
      </c>
      <c r="O73" s="137"/>
      <c r="P73" s="116" t="s">
        <v>539</v>
      </c>
      <c r="Q73" s="117"/>
      <c r="R73" s="118"/>
      <c r="S73" s="11"/>
      <c r="T73" s="11"/>
      <c r="U73" s="36" t="s">
        <v>453</v>
      </c>
    </row>
    <row r="74" spans="1:21" ht="41.25" customHeight="1">
      <c r="A74" s="50" t="s">
        <v>247</v>
      </c>
      <c r="B74" s="14" t="s">
        <v>248</v>
      </c>
      <c r="C74" s="23">
        <v>59.16272</v>
      </c>
      <c r="D74" s="23">
        <v>57.57621</v>
      </c>
      <c r="E74" s="23" t="s">
        <v>7</v>
      </c>
      <c r="F74" s="38">
        <v>6.75</v>
      </c>
      <c r="G74" s="1">
        <v>1</v>
      </c>
      <c r="H74" s="1">
        <v>0.75</v>
      </c>
      <c r="I74" s="1"/>
      <c r="J74" s="1"/>
      <c r="K74" s="14" t="s">
        <v>249</v>
      </c>
      <c r="L74" s="14" t="s">
        <v>250</v>
      </c>
      <c r="M74" s="27"/>
      <c r="N74" s="106" t="s">
        <v>533</v>
      </c>
      <c r="O74" s="137"/>
      <c r="P74" s="116" t="s">
        <v>534</v>
      </c>
      <c r="Q74" s="117"/>
      <c r="R74" s="118"/>
      <c r="S74" s="11"/>
      <c r="T74" s="11"/>
      <c r="U74" s="36" t="s">
        <v>453</v>
      </c>
    </row>
    <row r="75" spans="1:21" ht="50.25" customHeight="1">
      <c r="A75" s="50" t="s">
        <v>254</v>
      </c>
      <c r="B75" s="14" t="s">
        <v>255</v>
      </c>
      <c r="C75" s="23">
        <v>59.15769</v>
      </c>
      <c r="D75" s="23">
        <v>57.57087</v>
      </c>
      <c r="E75" s="23" t="s">
        <v>119</v>
      </c>
      <c r="F75" s="38">
        <v>6.75</v>
      </c>
      <c r="G75" s="1">
        <v>2</v>
      </c>
      <c r="H75" s="1">
        <v>0.75</v>
      </c>
      <c r="I75" s="1"/>
      <c r="J75" s="1"/>
      <c r="K75" s="14" t="s">
        <v>256</v>
      </c>
      <c r="L75" s="14" t="s">
        <v>257</v>
      </c>
      <c r="M75" s="27"/>
      <c r="N75" s="106" t="s">
        <v>533</v>
      </c>
      <c r="O75" s="137"/>
      <c r="P75" s="116" t="s">
        <v>540</v>
      </c>
      <c r="Q75" s="117"/>
      <c r="R75" s="118"/>
      <c r="S75" s="11"/>
      <c r="T75" s="11"/>
      <c r="U75" s="36" t="s">
        <v>453</v>
      </c>
    </row>
    <row r="76" spans="1:21" ht="39.75" customHeight="1">
      <c r="A76" s="50" t="s">
        <v>277</v>
      </c>
      <c r="B76" s="14" t="s">
        <v>270</v>
      </c>
      <c r="C76" s="23">
        <v>59.16025</v>
      </c>
      <c r="D76" s="23">
        <v>57.55599</v>
      </c>
      <c r="E76" s="23" t="s">
        <v>183</v>
      </c>
      <c r="F76" s="38">
        <v>6.75</v>
      </c>
      <c r="G76" s="1">
        <v>1</v>
      </c>
      <c r="H76" s="1">
        <v>0.75</v>
      </c>
      <c r="I76" s="1"/>
      <c r="J76" s="1"/>
      <c r="K76" s="15" t="s">
        <v>452</v>
      </c>
      <c r="L76" s="1" t="s">
        <v>632</v>
      </c>
      <c r="M76" s="27">
        <v>29</v>
      </c>
      <c r="N76" s="10" t="s">
        <v>453</v>
      </c>
      <c r="O76" s="12"/>
      <c r="P76" s="125" t="s">
        <v>655</v>
      </c>
      <c r="Q76" s="130"/>
      <c r="R76" s="126"/>
      <c r="S76" s="46" t="s">
        <v>513</v>
      </c>
      <c r="T76" s="46" t="s">
        <v>512</v>
      </c>
      <c r="U76" s="36" t="s">
        <v>453</v>
      </c>
    </row>
    <row r="77" spans="1:21" ht="33" customHeight="1">
      <c r="A77" s="50" t="s">
        <v>287</v>
      </c>
      <c r="B77" s="14" t="s">
        <v>288</v>
      </c>
      <c r="C77" s="23">
        <v>59.16649</v>
      </c>
      <c r="D77" s="23">
        <v>57.54767</v>
      </c>
      <c r="E77" s="23" t="s">
        <v>73</v>
      </c>
      <c r="F77" s="38">
        <v>4.5</v>
      </c>
      <c r="G77" s="1">
        <v>2</v>
      </c>
      <c r="H77" s="1">
        <v>0.75</v>
      </c>
      <c r="I77" s="1"/>
      <c r="J77" s="1"/>
      <c r="K77" s="14" t="s">
        <v>289</v>
      </c>
      <c r="L77" s="1" t="s">
        <v>290</v>
      </c>
      <c r="M77" s="27"/>
      <c r="N77" s="106" t="s">
        <v>533</v>
      </c>
      <c r="O77" s="137"/>
      <c r="P77" s="116" t="s">
        <v>535</v>
      </c>
      <c r="Q77" s="117"/>
      <c r="R77" s="118"/>
      <c r="S77" s="11"/>
      <c r="T77" s="11"/>
      <c r="U77" s="36" t="s">
        <v>453</v>
      </c>
    </row>
    <row r="78" spans="1:21" ht="32.25" customHeight="1">
      <c r="A78" s="50" t="s">
        <v>429</v>
      </c>
      <c r="B78" s="14" t="s">
        <v>291</v>
      </c>
      <c r="C78" s="23">
        <v>59.16551</v>
      </c>
      <c r="D78" s="23">
        <v>57.55141</v>
      </c>
      <c r="E78" s="23" t="s">
        <v>73</v>
      </c>
      <c r="F78" s="38">
        <v>2.5</v>
      </c>
      <c r="G78" s="1">
        <v>1</v>
      </c>
      <c r="H78" s="1">
        <v>0.75</v>
      </c>
      <c r="I78" s="1"/>
      <c r="J78" s="1"/>
      <c r="K78" s="14" t="s">
        <v>292</v>
      </c>
      <c r="L78" s="1" t="s">
        <v>290</v>
      </c>
      <c r="M78" s="27"/>
      <c r="N78" s="106" t="s">
        <v>533</v>
      </c>
      <c r="O78" s="137"/>
      <c r="P78" s="116" t="s">
        <v>535</v>
      </c>
      <c r="Q78" s="117"/>
      <c r="R78" s="118"/>
      <c r="S78" s="11"/>
      <c r="T78" s="11"/>
      <c r="U78" s="36" t="s">
        <v>453</v>
      </c>
    </row>
    <row r="79" spans="1:21" ht="30" customHeight="1">
      <c r="A79" s="50" t="s">
        <v>430</v>
      </c>
      <c r="B79" s="14" t="s">
        <v>294</v>
      </c>
      <c r="C79" s="1">
        <v>59.16151</v>
      </c>
      <c r="D79" s="23">
        <v>57.57819</v>
      </c>
      <c r="E79" s="23" t="s">
        <v>73</v>
      </c>
      <c r="F79" s="38">
        <v>6</v>
      </c>
      <c r="G79" s="1">
        <v>1</v>
      </c>
      <c r="H79" s="1">
        <v>0.75</v>
      </c>
      <c r="I79" s="1"/>
      <c r="J79" s="1"/>
      <c r="K79" s="14" t="s">
        <v>295</v>
      </c>
      <c r="L79" s="1" t="s">
        <v>296</v>
      </c>
      <c r="M79" s="27"/>
      <c r="N79" s="106" t="s">
        <v>533</v>
      </c>
      <c r="O79" s="137"/>
      <c r="P79" s="116" t="s">
        <v>536</v>
      </c>
      <c r="Q79" s="117"/>
      <c r="R79" s="118"/>
      <c r="S79" s="11"/>
      <c r="T79" s="11"/>
      <c r="U79" s="36" t="s">
        <v>453</v>
      </c>
    </row>
    <row r="80" spans="1:21" ht="33" customHeight="1">
      <c r="A80" s="50" t="s">
        <v>431</v>
      </c>
      <c r="B80" s="14" t="s">
        <v>293</v>
      </c>
      <c r="C80" s="1">
        <v>59.16497</v>
      </c>
      <c r="D80" s="23">
        <v>57.55142</v>
      </c>
      <c r="E80" s="23" t="s">
        <v>73</v>
      </c>
      <c r="F80" s="38">
        <v>6</v>
      </c>
      <c r="G80" s="1">
        <v>1</v>
      </c>
      <c r="H80" s="1">
        <v>0.75</v>
      </c>
      <c r="I80" s="1"/>
      <c r="J80" s="1"/>
      <c r="K80" s="14" t="s">
        <v>295</v>
      </c>
      <c r="L80" s="1" t="s">
        <v>296</v>
      </c>
      <c r="M80" s="27"/>
      <c r="N80" s="106" t="s">
        <v>533</v>
      </c>
      <c r="O80" s="137"/>
      <c r="P80" s="116" t="s">
        <v>536</v>
      </c>
      <c r="Q80" s="117"/>
      <c r="R80" s="118"/>
      <c r="S80" s="11"/>
      <c r="T80" s="11"/>
      <c r="U80" s="36" t="s">
        <v>453</v>
      </c>
    </row>
    <row r="81" spans="1:21" ht="39.75" customHeight="1">
      <c r="A81" s="50" t="s">
        <v>297</v>
      </c>
      <c r="B81" s="14" t="s">
        <v>299</v>
      </c>
      <c r="C81" s="23">
        <v>59.15739</v>
      </c>
      <c r="D81" s="23">
        <v>57.57104</v>
      </c>
      <c r="E81" s="23" t="s">
        <v>119</v>
      </c>
      <c r="F81" s="38">
        <v>2</v>
      </c>
      <c r="G81" s="1">
        <v>1</v>
      </c>
      <c r="H81" s="1">
        <v>0.75</v>
      </c>
      <c r="I81" s="1"/>
      <c r="J81" s="1"/>
      <c r="K81" s="14" t="s">
        <v>305</v>
      </c>
      <c r="L81" s="1" t="s">
        <v>298</v>
      </c>
      <c r="M81" s="27"/>
      <c r="N81" s="106" t="s">
        <v>533</v>
      </c>
      <c r="O81" s="137"/>
      <c r="P81" s="116" t="s">
        <v>537</v>
      </c>
      <c r="Q81" s="117"/>
      <c r="R81" s="118"/>
      <c r="S81" s="11"/>
      <c r="T81" s="11"/>
      <c r="U81" s="36" t="s">
        <v>453</v>
      </c>
    </row>
    <row r="82" spans="1:21" ht="32.25" customHeight="1">
      <c r="A82" s="50" t="s">
        <v>432</v>
      </c>
      <c r="B82" s="14" t="s">
        <v>317</v>
      </c>
      <c r="C82" s="23">
        <v>59.180697</v>
      </c>
      <c r="D82" s="23">
        <v>57.581265</v>
      </c>
      <c r="E82" s="23" t="s">
        <v>183</v>
      </c>
      <c r="F82" s="38">
        <v>18</v>
      </c>
      <c r="G82" s="1">
        <v>3</v>
      </c>
      <c r="H82" s="1">
        <v>0.75</v>
      </c>
      <c r="I82" s="1"/>
      <c r="J82" s="1"/>
      <c r="K82" s="15" t="s">
        <v>452</v>
      </c>
      <c r="L82" s="14" t="s">
        <v>318</v>
      </c>
      <c r="M82" s="108" t="s">
        <v>467</v>
      </c>
      <c r="N82" s="143"/>
      <c r="O82" s="143"/>
      <c r="P82" s="103" t="s">
        <v>532</v>
      </c>
      <c r="Q82" s="104"/>
      <c r="R82" s="105"/>
      <c r="S82" s="45" t="s">
        <v>526</v>
      </c>
      <c r="T82" s="36"/>
      <c r="U82" s="36" t="s">
        <v>453</v>
      </c>
    </row>
    <row r="83" spans="1:21" ht="34.5" customHeight="1">
      <c r="A83" s="50" t="s">
        <v>433</v>
      </c>
      <c r="B83" s="14" t="s">
        <v>319</v>
      </c>
      <c r="C83" s="23">
        <v>59.180909</v>
      </c>
      <c r="D83" s="23">
        <v>57.576002</v>
      </c>
      <c r="E83" s="23" t="s">
        <v>183</v>
      </c>
      <c r="F83" s="38">
        <v>18</v>
      </c>
      <c r="G83" s="1">
        <v>2</v>
      </c>
      <c r="H83" s="1">
        <v>0.75</v>
      </c>
      <c r="I83" s="1"/>
      <c r="J83" s="1"/>
      <c r="K83" s="15" t="s">
        <v>452</v>
      </c>
      <c r="L83" s="14" t="s">
        <v>318</v>
      </c>
      <c r="M83" s="108" t="s">
        <v>467</v>
      </c>
      <c r="N83" s="143"/>
      <c r="O83" s="143"/>
      <c r="P83" s="103" t="s">
        <v>532</v>
      </c>
      <c r="Q83" s="104"/>
      <c r="R83" s="105"/>
      <c r="S83" s="45" t="s">
        <v>526</v>
      </c>
      <c r="T83" s="36"/>
      <c r="U83" s="36" t="s">
        <v>453</v>
      </c>
    </row>
    <row r="84" spans="1:21" ht="30.75" customHeight="1">
      <c r="A84" s="50" t="s">
        <v>434</v>
      </c>
      <c r="B84" s="14" t="s">
        <v>320</v>
      </c>
      <c r="C84" s="23">
        <v>59.180748</v>
      </c>
      <c r="D84" s="23">
        <v>57.571469</v>
      </c>
      <c r="E84" s="23" t="s">
        <v>183</v>
      </c>
      <c r="F84" s="38">
        <v>18</v>
      </c>
      <c r="G84" s="1">
        <v>3</v>
      </c>
      <c r="H84" s="1">
        <v>0.75</v>
      </c>
      <c r="I84" s="1"/>
      <c r="J84" s="1"/>
      <c r="K84" s="15" t="s">
        <v>452</v>
      </c>
      <c r="L84" s="14" t="s">
        <v>318</v>
      </c>
      <c r="M84" s="108" t="s">
        <v>467</v>
      </c>
      <c r="N84" s="143"/>
      <c r="O84" s="143"/>
      <c r="P84" s="103" t="s">
        <v>532</v>
      </c>
      <c r="Q84" s="104"/>
      <c r="R84" s="105"/>
      <c r="S84" s="45" t="s">
        <v>526</v>
      </c>
      <c r="T84" s="36"/>
      <c r="U84" s="36" t="s">
        <v>453</v>
      </c>
    </row>
    <row r="85" spans="1:21" ht="61.5" customHeight="1">
      <c r="A85" s="50" t="s">
        <v>316</v>
      </c>
      <c r="B85" s="14" t="s">
        <v>409</v>
      </c>
      <c r="C85" s="23">
        <v>59.15883</v>
      </c>
      <c r="D85" s="23">
        <v>57.54354</v>
      </c>
      <c r="E85" s="23" t="s">
        <v>183</v>
      </c>
      <c r="F85" s="38">
        <v>6</v>
      </c>
      <c r="G85" s="1">
        <v>2</v>
      </c>
      <c r="H85" s="1">
        <v>0.75</v>
      </c>
      <c r="I85" s="1"/>
      <c r="J85" s="1"/>
      <c r="K85" s="15" t="s">
        <v>452</v>
      </c>
      <c r="L85" s="1" t="s">
        <v>640</v>
      </c>
      <c r="M85" s="47">
        <v>30</v>
      </c>
      <c r="N85" s="10" t="s">
        <v>453</v>
      </c>
      <c r="O85" s="12"/>
      <c r="P85" s="125" t="s">
        <v>659</v>
      </c>
      <c r="Q85" s="130"/>
      <c r="R85" s="126"/>
      <c r="S85" s="46" t="s">
        <v>513</v>
      </c>
      <c r="T85" s="46" t="s">
        <v>512</v>
      </c>
      <c r="U85" s="36" t="s">
        <v>453</v>
      </c>
    </row>
    <row r="86" spans="1:125" s="55" customFormat="1" ht="27.75" customHeight="1">
      <c r="A86" s="50" t="s">
        <v>322</v>
      </c>
      <c r="B86" s="14" t="s">
        <v>321</v>
      </c>
      <c r="C86" s="52" t="s">
        <v>460</v>
      </c>
      <c r="D86" s="52" t="s">
        <v>461</v>
      </c>
      <c r="E86" s="23" t="s">
        <v>183</v>
      </c>
      <c r="F86" s="38">
        <v>6</v>
      </c>
      <c r="G86" s="1">
        <v>1</v>
      </c>
      <c r="H86" s="1">
        <v>0.75</v>
      </c>
      <c r="I86" s="1"/>
      <c r="J86" s="1"/>
      <c r="K86" s="15" t="s">
        <v>452</v>
      </c>
      <c r="L86" s="1" t="s">
        <v>635</v>
      </c>
      <c r="M86" s="47">
        <v>31</v>
      </c>
      <c r="N86" s="10" t="s">
        <v>453</v>
      </c>
      <c r="O86" s="12"/>
      <c r="P86" s="110" t="s">
        <v>660</v>
      </c>
      <c r="Q86" s="138"/>
      <c r="R86" s="111"/>
      <c r="S86" s="46" t="s">
        <v>513</v>
      </c>
      <c r="T86" s="46" t="s">
        <v>512</v>
      </c>
      <c r="U86" s="36" t="s">
        <v>453</v>
      </c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</row>
    <row r="87" spans="1:21" ht="39" customHeight="1">
      <c r="A87" s="50" t="s">
        <v>323</v>
      </c>
      <c r="B87" s="1" t="s">
        <v>350</v>
      </c>
      <c r="C87" s="23">
        <v>59.16049</v>
      </c>
      <c r="D87" s="23">
        <v>57.61119</v>
      </c>
      <c r="E87" s="23" t="s">
        <v>7</v>
      </c>
      <c r="F87" s="38">
        <v>6</v>
      </c>
      <c r="G87" s="1">
        <v>2</v>
      </c>
      <c r="H87" s="1">
        <v>0.75</v>
      </c>
      <c r="I87" s="1"/>
      <c r="J87" s="1"/>
      <c r="K87" s="15" t="s">
        <v>452</v>
      </c>
      <c r="L87" s="1" t="s">
        <v>616</v>
      </c>
      <c r="M87" s="47">
        <v>32</v>
      </c>
      <c r="N87" s="10" t="s">
        <v>453</v>
      </c>
      <c r="O87" s="12"/>
      <c r="P87" s="125" t="s">
        <v>651</v>
      </c>
      <c r="Q87" s="130"/>
      <c r="R87" s="126"/>
      <c r="S87" s="46" t="s">
        <v>513</v>
      </c>
      <c r="T87" s="46" t="s">
        <v>512</v>
      </c>
      <c r="U87" s="36" t="s">
        <v>453</v>
      </c>
    </row>
    <row r="88" spans="1:21" ht="42" customHeight="1">
      <c r="A88" s="50" t="s">
        <v>391</v>
      </c>
      <c r="B88" s="14" t="s">
        <v>392</v>
      </c>
      <c r="C88" s="23">
        <v>59.1584</v>
      </c>
      <c r="D88" s="23">
        <v>57.5497</v>
      </c>
      <c r="E88" s="23" t="s">
        <v>73</v>
      </c>
      <c r="F88" s="38">
        <v>2</v>
      </c>
      <c r="G88" s="1">
        <v>1</v>
      </c>
      <c r="H88" s="1">
        <v>0.75</v>
      </c>
      <c r="I88" s="1"/>
      <c r="J88" s="1"/>
      <c r="K88" s="14" t="s">
        <v>393</v>
      </c>
      <c r="L88" s="14" t="s">
        <v>393</v>
      </c>
      <c r="M88" s="45"/>
      <c r="N88" s="106" t="s">
        <v>533</v>
      </c>
      <c r="O88" s="137"/>
      <c r="P88" s="116" t="s">
        <v>534</v>
      </c>
      <c r="Q88" s="117"/>
      <c r="R88" s="118"/>
      <c r="S88" s="11"/>
      <c r="T88" s="11"/>
      <c r="U88" s="36" t="s">
        <v>453</v>
      </c>
    </row>
    <row r="89" spans="1:21" ht="39.75" customHeight="1">
      <c r="A89" s="50" t="s">
        <v>435</v>
      </c>
      <c r="B89" s="14" t="s">
        <v>408</v>
      </c>
      <c r="C89" s="23">
        <v>59.16222</v>
      </c>
      <c r="D89" s="23">
        <v>57.581815</v>
      </c>
      <c r="E89" s="23" t="s">
        <v>398</v>
      </c>
      <c r="F89" s="38">
        <v>3</v>
      </c>
      <c r="G89" s="1">
        <v>1</v>
      </c>
      <c r="H89" s="1">
        <v>0.75</v>
      </c>
      <c r="I89" s="1"/>
      <c r="J89" s="1"/>
      <c r="K89" s="14" t="s">
        <v>399</v>
      </c>
      <c r="L89" s="14" t="s">
        <v>677</v>
      </c>
      <c r="M89" s="45"/>
      <c r="N89" s="106" t="s">
        <v>533</v>
      </c>
      <c r="O89" s="137"/>
      <c r="P89" s="116" t="s">
        <v>534</v>
      </c>
      <c r="Q89" s="117"/>
      <c r="R89" s="118"/>
      <c r="S89" s="11"/>
      <c r="T89" s="11"/>
      <c r="U89" s="36" t="s">
        <v>453</v>
      </c>
    </row>
    <row r="90" spans="1:21" ht="32.25" customHeight="1">
      <c r="A90" s="50" t="s">
        <v>436</v>
      </c>
      <c r="B90" s="14" t="s">
        <v>400</v>
      </c>
      <c r="C90" s="23">
        <v>59.165079</v>
      </c>
      <c r="D90" s="23">
        <v>57.577276</v>
      </c>
      <c r="E90" s="23" t="s">
        <v>398</v>
      </c>
      <c r="F90" s="38">
        <v>3</v>
      </c>
      <c r="G90" s="1">
        <v>1</v>
      </c>
      <c r="H90" s="1">
        <v>0.75</v>
      </c>
      <c r="I90" s="1"/>
      <c r="J90" s="1"/>
      <c r="K90" s="14" t="s">
        <v>399</v>
      </c>
      <c r="L90" s="14" t="s">
        <v>677</v>
      </c>
      <c r="M90" s="45"/>
      <c r="N90" s="106" t="s">
        <v>533</v>
      </c>
      <c r="O90" s="137"/>
      <c r="P90" s="116" t="s">
        <v>534</v>
      </c>
      <c r="Q90" s="117"/>
      <c r="R90" s="118"/>
      <c r="S90" s="11"/>
      <c r="T90" s="11"/>
      <c r="U90" s="36" t="s">
        <v>453</v>
      </c>
    </row>
    <row r="91" spans="1:125" s="55" customFormat="1" ht="25.5" customHeight="1">
      <c r="A91" s="50" t="s">
        <v>437</v>
      </c>
      <c r="B91" s="14" t="s">
        <v>401</v>
      </c>
      <c r="C91" s="56" t="s">
        <v>462</v>
      </c>
      <c r="D91" s="56" t="s">
        <v>463</v>
      </c>
      <c r="E91" s="23" t="s">
        <v>183</v>
      </c>
      <c r="F91" s="38">
        <v>4.5</v>
      </c>
      <c r="G91" s="1">
        <v>2</v>
      </c>
      <c r="H91" s="1">
        <v>0.75</v>
      </c>
      <c r="I91" s="1"/>
      <c r="J91" s="1"/>
      <c r="K91" s="15" t="s">
        <v>452</v>
      </c>
      <c r="L91" s="1" t="s">
        <v>241</v>
      </c>
      <c r="M91" s="108" t="s">
        <v>467</v>
      </c>
      <c r="N91" s="143"/>
      <c r="O91" s="143"/>
      <c r="P91" s="103" t="s">
        <v>532</v>
      </c>
      <c r="Q91" s="104"/>
      <c r="R91" s="105"/>
      <c r="S91" s="46" t="s">
        <v>513</v>
      </c>
      <c r="T91" s="46" t="s">
        <v>512</v>
      </c>
      <c r="U91" s="36" t="s">
        <v>453</v>
      </c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</row>
    <row r="92" spans="1:125" s="55" customFormat="1" ht="24.75" customHeight="1">
      <c r="A92" s="50" t="s">
        <v>438</v>
      </c>
      <c r="B92" s="14" t="s">
        <v>402</v>
      </c>
      <c r="C92" s="56" t="s">
        <v>464</v>
      </c>
      <c r="D92" s="56" t="s">
        <v>465</v>
      </c>
      <c r="E92" s="23" t="s">
        <v>183</v>
      </c>
      <c r="F92" s="38">
        <v>4.5</v>
      </c>
      <c r="G92" s="1">
        <v>2</v>
      </c>
      <c r="H92" s="1">
        <v>0.75</v>
      </c>
      <c r="I92" s="1"/>
      <c r="J92" s="1"/>
      <c r="K92" s="15" t="s">
        <v>452</v>
      </c>
      <c r="L92" s="1" t="s">
        <v>241</v>
      </c>
      <c r="M92" s="108" t="s">
        <v>467</v>
      </c>
      <c r="N92" s="143"/>
      <c r="O92" s="143"/>
      <c r="P92" s="103" t="s">
        <v>532</v>
      </c>
      <c r="Q92" s="104"/>
      <c r="R92" s="105"/>
      <c r="S92" s="46" t="s">
        <v>513</v>
      </c>
      <c r="T92" s="46" t="s">
        <v>512</v>
      </c>
      <c r="U92" s="36" t="s">
        <v>453</v>
      </c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</row>
    <row r="93" spans="1:125" s="55" customFormat="1" ht="32.25" customHeight="1">
      <c r="A93" s="50" t="s">
        <v>439</v>
      </c>
      <c r="B93" s="14" t="s">
        <v>407</v>
      </c>
      <c r="C93" s="51">
        <v>59.16318</v>
      </c>
      <c r="D93" s="23">
        <v>57.573243</v>
      </c>
      <c r="E93" s="23" t="s">
        <v>398</v>
      </c>
      <c r="F93" s="38">
        <v>4.5</v>
      </c>
      <c r="G93" s="1">
        <v>2</v>
      </c>
      <c r="H93" s="1">
        <v>0.75</v>
      </c>
      <c r="I93" s="1"/>
      <c r="J93" s="1"/>
      <c r="K93" s="15" t="s">
        <v>403</v>
      </c>
      <c r="L93" s="1" t="s">
        <v>404</v>
      </c>
      <c r="M93" s="47"/>
      <c r="N93" s="106" t="s">
        <v>533</v>
      </c>
      <c r="O93" s="137"/>
      <c r="P93" s="116" t="s">
        <v>546</v>
      </c>
      <c r="Q93" s="117"/>
      <c r="R93" s="118"/>
      <c r="S93" s="57"/>
      <c r="T93" s="57"/>
      <c r="U93" s="36" t="s">
        <v>453</v>
      </c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</row>
    <row r="94" spans="1:125" s="55" customFormat="1" ht="29.25" customHeight="1">
      <c r="A94" s="50" t="s">
        <v>440</v>
      </c>
      <c r="B94" s="14" t="s">
        <v>407</v>
      </c>
      <c r="C94" s="51">
        <v>59.16452</v>
      </c>
      <c r="D94" s="23">
        <v>57.570644</v>
      </c>
      <c r="E94" s="23" t="s">
        <v>398</v>
      </c>
      <c r="F94" s="38">
        <v>4.5</v>
      </c>
      <c r="G94" s="1">
        <v>2</v>
      </c>
      <c r="H94" s="1">
        <v>0.75</v>
      </c>
      <c r="I94" s="1"/>
      <c r="J94" s="1"/>
      <c r="K94" s="15" t="s">
        <v>403</v>
      </c>
      <c r="L94" s="1" t="s">
        <v>404</v>
      </c>
      <c r="M94" s="47"/>
      <c r="N94" s="106" t="s">
        <v>533</v>
      </c>
      <c r="O94" s="137"/>
      <c r="P94" s="116" t="s">
        <v>546</v>
      </c>
      <c r="Q94" s="117"/>
      <c r="R94" s="118"/>
      <c r="S94" s="57"/>
      <c r="T94" s="57"/>
      <c r="U94" s="36" t="s">
        <v>453</v>
      </c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</row>
    <row r="95" spans="1:125" s="55" customFormat="1" ht="36" customHeight="1">
      <c r="A95" s="50" t="s">
        <v>458</v>
      </c>
      <c r="B95" s="14" t="s">
        <v>459</v>
      </c>
      <c r="C95" s="58">
        <v>59.15804</v>
      </c>
      <c r="D95" s="58">
        <v>57.57613</v>
      </c>
      <c r="E95" s="23" t="s">
        <v>183</v>
      </c>
      <c r="F95" s="38">
        <v>2</v>
      </c>
      <c r="G95" s="1">
        <v>1</v>
      </c>
      <c r="H95" s="1">
        <v>0.75</v>
      </c>
      <c r="I95" s="1"/>
      <c r="J95" s="1"/>
      <c r="K95" s="15" t="s">
        <v>452</v>
      </c>
      <c r="L95" s="15" t="s">
        <v>641</v>
      </c>
      <c r="M95" s="47">
        <v>33</v>
      </c>
      <c r="N95" s="106" t="s">
        <v>453</v>
      </c>
      <c r="O95" s="107"/>
      <c r="P95" s="110" t="s">
        <v>661</v>
      </c>
      <c r="Q95" s="138"/>
      <c r="R95" s="111"/>
      <c r="S95" s="46" t="s">
        <v>513</v>
      </c>
      <c r="T95" s="46" t="s">
        <v>512</v>
      </c>
      <c r="U95" s="36" t="s">
        <v>453</v>
      </c>
      <c r="V95" s="53"/>
      <c r="W95" s="53"/>
      <c r="X95" s="53"/>
      <c r="Y95" s="53"/>
      <c r="Z95" s="53"/>
      <c r="AA95" s="53"/>
      <c r="AB95" s="53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</row>
    <row r="96" spans="1:125" s="55" customFormat="1" ht="72" customHeight="1">
      <c r="A96" s="50" t="s">
        <v>482</v>
      </c>
      <c r="B96" s="14" t="s">
        <v>472</v>
      </c>
      <c r="C96" s="51">
        <v>59.165832</v>
      </c>
      <c r="D96" s="51">
        <v>57.577721</v>
      </c>
      <c r="E96" s="23" t="s">
        <v>7</v>
      </c>
      <c r="F96" s="38">
        <v>3</v>
      </c>
      <c r="G96" s="1">
        <v>1</v>
      </c>
      <c r="H96" s="1">
        <v>0.75</v>
      </c>
      <c r="I96" s="1"/>
      <c r="J96" s="1"/>
      <c r="K96" s="15" t="s">
        <v>480</v>
      </c>
      <c r="L96" s="15" t="s">
        <v>481</v>
      </c>
      <c r="M96" s="47"/>
      <c r="N96" s="106" t="s">
        <v>533</v>
      </c>
      <c r="O96" s="137"/>
      <c r="P96" s="116" t="s">
        <v>534</v>
      </c>
      <c r="Q96" s="117"/>
      <c r="R96" s="118"/>
      <c r="S96" s="11"/>
      <c r="T96" s="11"/>
      <c r="U96" s="36" t="s">
        <v>453</v>
      </c>
      <c r="V96" s="53"/>
      <c r="W96" s="53"/>
      <c r="X96" s="53"/>
      <c r="Y96" s="53"/>
      <c r="Z96" s="53"/>
      <c r="AA96" s="53"/>
      <c r="AB96" s="53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</row>
    <row r="97" spans="1:125" s="55" customFormat="1" ht="40.5" customHeight="1">
      <c r="A97" s="50" t="s">
        <v>702</v>
      </c>
      <c r="B97" s="14" t="s">
        <v>703</v>
      </c>
      <c r="C97" s="51">
        <v>59.16386</v>
      </c>
      <c r="D97" s="51">
        <v>57.58395</v>
      </c>
      <c r="E97" s="23" t="s">
        <v>73</v>
      </c>
      <c r="F97" s="38">
        <v>1.5</v>
      </c>
      <c r="G97" s="1">
        <v>1</v>
      </c>
      <c r="H97" s="1">
        <v>0.75</v>
      </c>
      <c r="I97" s="1"/>
      <c r="J97" s="1"/>
      <c r="K97" s="15" t="s">
        <v>704</v>
      </c>
      <c r="L97" s="26" t="s">
        <v>705</v>
      </c>
      <c r="M97" s="47"/>
      <c r="N97" s="106" t="s">
        <v>533</v>
      </c>
      <c r="O97" s="107"/>
      <c r="P97" s="116" t="s">
        <v>550</v>
      </c>
      <c r="Q97" s="117"/>
      <c r="R97" s="118"/>
      <c r="S97" s="11"/>
      <c r="T97" s="11"/>
      <c r="U97" s="36" t="s">
        <v>453</v>
      </c>
      <c r="V97" s="53"/>
      <c r="W97" s="53"/>
      <c r="X97" s="53"/>
      <c r="Y97" s="53"/>
      <c r="Z97" s="53"/>
      <c r="AA97" s="53"/>
      <c r="AB97" s="53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</row>
    <row r="98" spans="1:125" s="55" customFormat="1" ht="40.5" customHeight="1">
      <c r="A98" s="50" t="s">
        <v>706</v>
      </c>
      <c r="B98" s="14" t="s">
        <v>407</v>
      </c>
      <c r="C98" s="51">
        <v>59.162172</v>
      </c>
      <c r="D98" s="23">
        <v>57.566228</v>
      </c>
      <c r="E98" s="23" t="s">
        <v>710</v>
      </c>
      <c r="F98" s="38">
        <v>6</v>
      </c>
      <c r="G98" s="1">
        <v>5</v>
      </c>
      <c r="H98" s="1">
        <v>0.75</v>
      </c>
      <c r="I98" s="1"/>
      <c r="J98" s="1"/>
      <c r="K98" s="15" t="s">
        <v>403</v>
      </c>
      <c r="L98" s="1" t="s">
        <v>404</v>
      </c>
      <c r="M98" s="47"/>
      <c r="N98" s="106" t="s">
        <v>533</v>
      </c>
      <c r="O98" s="137"/>
      <c r="P98" s="116" t="s">
        <v>546</v>
      </c>
      <c r="Q98" s="117"/>
      <c r="R98" s="118"/>
      <c r="S98" s="57"/>
      <c r="T98" s="57"/>
      <c r="U98" s="36" t="s">
        <v>453</v>
      </c>
      <c r="V98" s="53"/>
      <c r="W98" s="53"/>
      <c r="X98" s="53"/>
      <c r="Y98" s="53"/>
      <c r="Z98" s="53"/>
      <c r="AA98" s="53"/>
      <c r="AB98" s="53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</row>
    <row r="99" spans="1:125" s="55" customFormat="1" ht="40.5" customHeight="1">
      <c r="A99" s="50" t="s">
        <v>712</v>
      </c>
      <c r="B99" s="14" t="s">
        <v>709</v>
      </c>
      <c r="C99" s="51">
        <v>59.157596</v>
      </c>
      <c r="D99" s="23">
        <v>57.578426</v>
      </c>
      <c r="E99" s="23" t="s">
        <v>710</v>
      </c>
      <c r="F99" s="38">
        <v>2</v>
      </c>
      <c r="G99" s="1">
        <v>1</v>
      </c>
      <c r="H99" s="1">
        <v>0.75</v>
      </c>
      <c r="I99" s="1"/>
      <c r="J99" s="1"/>
      <c r="K99" s="15" t="s">
        <v>711</v>
      </c>
      <c r="L99" s="15" t="s">
        <v>711</v>
      </c>
      <c r="M99" s="47"/>
      <c r="N99" s="106" t="s">
        <v>533</v>
      </c>
      <c r="O99" s="137"/>
      <c r="P99" s="116" t="s">
        <v>713</v>
      </c>
      <c r="Q99" s="117"/>
      <c r="R99" s="118"/>
      <c r="S99" s="57"/>
      <c r="T99" s="57"/>
      <c r="U99" s="36" t="s">
        <v>453</v>
      </c>
      <c r="V99" s="53"/>
      <c r="W99" s="53"/>
      <c r="X99" s="53"/>
      <c r="Y99" s="53"/>
      <c r="Z99" s="53"/>
      <c r="AA99" s="53"/>
      <c r="AB99" s="53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</row>
    <row r="100" spans="1:125" s="55" customFormat="1" ht="40.5" customHeight="1">
      <c r="A100" s="50" t="s">
        <v>720</v>
      </c>
      <c r="B100" s="14" t="s">
        <v>721</v>
      </c>
      <c r="C100" s="51">
        <v>59.162722</v>
      </c>
      <c r="D100" s="23">
        <v>57.59102</v>
      </c>
      <c r="E100" s="23" t="s">
        <v>710</v>
      </c>
      <c r="F100" s="38">
        <v>1.5</v>
      </c>
      <c r="G100" s="1">
        <v>1</v>
      </c>
      <c r="H100" s="1">
        <v>0.75</v>
      </c>
      <c r="I100" s="1"/>
      <c r="J100" s="1"/>
      <c r="K100" s="15" t="s">
        <v>722</v>
      </c>
      <c r="L100" s="15" t="s">
        <v>722</v>
      </c>
      <c r="M100" s="47"/>
      <c r="N100" s="106" t="s">
        <v>533</v>
      </c>
      <c r="O100" s="137"/>
      <c r="P100" s="116" t="s">
        <v>723</v>
      </c>
      <c r="Q100" s="117"/>
      <c r="R100" s="118"/>
      <c r="S100" s="57"/>
      <c r="T100" s="57"/>
      <c r="U100" s="36" t="s">
        <v>453</v>
      </c>
      <c r="V100" s="53"/>
      <c r="W100" s="53"/>
      <c r="X100" s="53"/>
      <c r="Y100" s="53"/>
      <c r="Z100" s="53"/>
      <c r="AA100" s="53"/>
      <c r="AB100" s="53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</row>
    <row r="101" spans="1:125" s="65" customFormat="1" ht="24.75" customHeight="1">
      <c r="A101" s="59" t="s">
        <v>406</v>
      </c>
      <c r="B101" s="44" t="s">
        <v>74</v>
      </c>
      <c r="C101" s="60"/>
      <c r="D101" s="60"/>
      <c r="E101" s="3"/>
      <c r="F101" s="35"/>
      <c r="G101" s="20">
        <v>58</v>
      </c>
      <c r="H101" s="20"/>
      <c r="I101" s="20">
        <f>+I102+I103+I104+I105+I106+I107+I108+I109+I110+I111+I112+I113+I114+I115+I116+I117+I118+I119+I120+I121+I122+I123+I124+I125+I126</f>
        <v>8</v>
      </c>
      <c r="J101" s="20"/>
      <c r="K101" s="16"/>
      <c r="L101" s="3"/>
      <c r="M101" s="61"/>
      <c r="N101" s="140"/>
      <c r="O101" s="141"/>
      <c r="P101" s="140"/>
      <c r="Q101" s="141"/>
      <c r="R101" s="142"/>
      <c r="S101" s="62"/>
      <c r="T101" s="62"/>
      <c r="U101" s="62"/>
      <c r="V101" s="63"/>
      <c r="W101" s="63"/>
      <c r="X101" s="63"/>
      <c r="Y101" s="63"/>
      <c r="Z101" s="63"/>
      <c r="AA101" s="63"/>
      <c r="AB101" s="63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</row>
    <row r="102" spans="1:125" ht="38.25" customHeight="1">
      <c r="A102" s="66" t="s">
        <v>77</v>
      </c>
      <c r="B102" s="67" t="s">
        <v>134</v>
      </c>
      <c r="C102" s="26">
        <v>59.20684</v>
      </c>
      <c r="D102" s="26">
        <v>57.43245</v>
      </c>
      <c r="E102" s="26" t="s">
        <v>231</v>
      </c>
      <c r="F102" s="68">
        <v>10.5</v>
      </c>
      <c r="G102" s="18">
        <v>2</v>
      </c>
      <c r="H102" s="18">
        <v>0.75</v>
      </c>
      <c r="I102" s="18"/>
      <c r="J102" s="18"/>
      <c r="K102" s="15" t="s">
        <v>452</v>
      </c>
      <c r="L102" s="24" t="s">
        <v>678</v>
      </c>
      <c r="M102" s="47">
        <v>1</v>
      </c>
      <c r="N102" s="125" t="s">
        <v>456</v>
      </c>
      <c r="O102" s="126"/>
      <c r="P102" s="106" t="s">
        <v>523</v>
      </c>
      <c r="Q102" s="137"/>
      <c r="R102" s="107"/>
      <c r="S102" s="69" t="s">
        <v>560</v>
      </c>
      <c r="T102" s="69" t="s">
        <v>562</v>
      </c>
      <c r="U102" s="70" t="s">
        <v>559</v>
      </c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</row>
    <row r="103" spans="1:125" ht="63" customHeight="1">
      <c r="A103" s="66" t="s">
        <v>78</v>
      </c>
      <c r="B103" s="67" t="s">
        <v>353</v>
      </c>
      <c r="C103" s="26">
        <v>59.20672</v>
      </c>
      <c r="D103" s="26">
        <v>57.43441</v>
      </c>
      <c r="E103" s="26" t="s">
        <v>231</v>
      </c>
      <c r="F103" s="68">
        <v>10.5</v>
      </c>
      <c r="G103" s="18">
        <v>2</v>
      </c>
      <c r="H103" s="18">
        <v>0.75</v>
      </c>
      <c r="I103" s="18"/>
      <c r="J103" s="18"/>
      <c r="K103" s="15" t="s">
        <v>452</v>
      </c>
      <c r="L103" s="24" t="s">
        <v>679</v>
      </c>
      <c r="M103" s="47">
        <v>2</v>
      </c>
      <c r="N103" s="125" t="s">
        <v>456</v>
      </c>
      <c r="O103" s="130"/>
      <c r="P103" s="106" t="s">
        <v>523</v>
      </c>
      <c r="Q103" s="137"/>
      <c r="R103" s="107"/>
      <c r="S103" s="69" t="s">
        <v>560</v>
      </c>
      <c r="T103" s="69" t="s">
        <v>562</v>
      </c>
      <c r="U103" s="70" t="s">
        <v>559</v>
      </c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</row>
    <row r="104" spans="1:125" ht="45.75" customHeight="1">
      <c r="A104" s="66" t="s">
        <v>79</v>
      </c>
      <c r="B104" s="67" t="s">
        <v>232</v>
      </c>
      <c r="C104" s="26">
        <v>59.22224</v>
      </c>
      <c r="D104" s="26">
        <v>57.4375</v>
      </c>
      <c r="E104" s="26" t="s">
        <v>231</v>
      </c>
      <c r="F104" s="68">
        <v>10.5</v>
      </c>
      <c r="G104" s="18">
        <v>2</v>
      </c>
      <c r="H104" s="18">
        <v>0.75</v>
      </c>
      <c r="I104" s="18"/>
      <c r="J104" s="18"/>
      <c r="K104" s="15" t="s">
        <v>452</v>
      </c>
      <c r="L104" s="24" t="s">
        <v>680</v>
      </c>
      <c r="M104" s="47">
        <v>3</v>
      </c>
      <c r="N104" s="125" t="s">
        <v>456</v>
      </c>
      <c r="O104" s="130"/>
      <c r="P104" s="106" t="s">
        <v>523</v>
      </c>
      <c r="Q104" s="137"/>
      <c r="R104" s="107"/>
      <c r="S104" s="69" t="s">
        <v>560</v>
      </c>
      <c r="T104" s="69" t="s">
        <v>562</v>
      </c>
      <c r="U104" s="70" t="s">
        <v>559</v>
      </c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</row>
    <row r="105" spans="1:21" ht="41.25" customHeight="1">
      <c r="A105" s="66" t="s">
        <v>80</v>
      </c>
      <c r="B105" s="67" t="s">
        <v>106</v>
      </c>
      <c r="C105" s="26">
        <v>59.221919</v>
      </c>
      <c r="D105" s="26">
        <v>57.4375</v>
      </c>
      <c r="E105" s="26" t="s">
        <v>231</v>
      </c>
      <c r="F105" s="68">
        <v>10.5</v>
      </c>
      <c r="G105" s="18">
        <v>2</v>
      </c>
      <c r="H105" s="18">
        <v>0.75</v>
      </c>
      <c r="I105" s="18"/>
      <c r="J105" s="18"/>
      <c r="K105" s="15" t="s">
        <v>452</v>
      </c>
      <c r="L105" s="24" t="s">
        <v>681</v>
      </c>
      <c r="M105" s="47">
        <v>4</v>
      </c>
      <c r="N105" s="125" t="s">
        <v>456</v>
      </c>
      <c r="O105" s="130"/>
      <c r="P105" s="106" t="s">
        <v>523</v>
      </c>
      <c r="Q105" s="137"/>
      <c r="R105" s="107"/>
      <c r="S105" s="69" t="s">
        <v>560</v>
      </c>
      <c r="T105" s="69" t="s">
        <v>562</v>
      </c>
      <c r="U105" s="70" t="s">
        <v>559</v>
      </c>
    </row>
    <row r="106" spans="1:21" ht="36.75" customHeight="1">
      <c r="A106" s="66" t="s">
        <v>81</v>
      </c>
      <c r="B106" s="67" t="s">
        <v>107</v>
      </c>
      <c r="C106" s="26">
        <v>59.22454</v>
      </c>
      <c r="D106" s="26">
        <v>57.43135</v>
      </c>
      <c r="E106" s="26" t="s">
        <v>231</v>
      </c>
      <c r="F106" s="68">
        <v>10.5</v>
      </c>
      <c r="G106" s="18">
        <v>2</v>
      </c>
      <c r="H106" s="18">
        <v>0.75</v>
      </c>
      <c r="I106" s="18"/>
      <c r="J106" s="18"/>
      <c r="K106" s="15" t="s">
        <v>452</v>
      </c>
      <c r="L106" s="24" t="s">
        <v>682</v>
      </c>
      <c r="M106" s="47">
        <v>5</v>
      </c>
      <c r="N106" s="125" t="s">
        <v>456</v>
      </c>
      <c r="O106" s="130"/>
      <c r="P106" s="106" t="s">
        <v>523</v>
      </c>
      <c r="Q106" s="137"/>
      <c r="R106" s="107"/>
      <c r="S106" s="69" t="s">
        <v>560</v>
      </c>
      <c r="T106" s="69" t="s">
        <v>562</v>
      </c>
      <c r="U106" s="70" t="s">
        <v>559</v>
      </c>
    </row>
    <row r="107" spans="1:21" ht="40.5" customHeight="1">
      <c r="A107" s="66" t="s">
        <v>251</v>
      </c>
      <c r="B107" s="67" t="s">
        <v>354</v>
      </c>
      <c r="C107" s="26">
        <v>59.21771</v>
      </c>
      <c r="D107" s="26">
        <v>57.44801</v>
      </c>
      <c r="E107" s="26" t="s">
        <v>231</v>
      </c>
      <c r="F107" s="68">
        <v>10.5</v>
      </c>
      <c r="G107" s="18">
        <v>2</v>
      </c>
      <c r="H107" s="18">
        <v>0.75</v>
      </c>
      <c r="I107" s="18"/>
      <c r="J107" s="18"/>
      <c r="K107" s="15" t="s">
        <v>452</v>
      </c>
      <c r="L107" s="24" t="s">
        <v>683</v>
      </c>
      <c r="M107" s="47">
        <v>6</v>
      </c>
      <c r="N107" s="125" t="s">
        <v>456</v>
      </c>
      <c r="O107" s="130"/>
      <c r="P107" s="106" t="s">
        <v>523</v>
      </c>
      <c r="Q107" s="137"/>
      <c r="R107" s="107"/>
      <c r="S107" s="69" t="s">
        <v>560</v>
      </c>
      <c r="T107" s="69" t="s">
        <v>562</v>
      </c>
      <c r="U107" s="70" t="s">
        <v>559</v>
      </c>
    </row>
    <row r="108" spans="1:21" ht="39.75" customHeight="1">
      <c r="A108" s="66" t="s">
        <v>82</v>
      </c>
      <c r="B108" s="67" t="s">
        <v>355</v>
      </c>
      <c r="C108" s="26">
        <v>59.22581</v>
      </c>
      <c r="D108" s="26">
        <v>57.44371</v>
      </c>
      <c r="E108" s="26" t="s">
        <v>231</v>
      </c>
      <c r="F108" s="68">
        <v>10.5</v>
      </c>
      <c r="G108" s="18">
        <v>1</v>
      </c>
      <c r="H108" s="18">
        <v>0.75</v>
      </c>
      <c r="I108" s="18"/>
      <c r="J108" s="18"/>
      <c r="K108" s="15" t="s">
        <v>452</v>
      </c>
      <c r="L108" s="24" t="s">
        <v>684</v>
      </c>
      <c r="M108" s="47">
        <v>7</v>
      </c>
      <c r="N108" s="125" t="s">
        <v>456</v>
      </c>
      <c r="O108" s="130"/>
      <c r="P108" s="106" t="s">
        <v>523</v>
      </c>
      <c r="Q108" s="137"/>
      <c r="R108" s="107"/>
      <c r="S108" s="69" t="s">
        <v>560</v>
      </c>
      <c r="T108" s="69" t="s">
        <v>562</v>
      </c>
      <c r="U108" s="70" t="s">
        <v>559</v>
      </c>
    </row>
    <row r="109" spans="1:21" ht="51.75" customHeight="1">
      <c r="A109" s="66" t="s">
        <v>83</v>
      </c>
      <c r="B109" s="67" t="s">
        <v>356</v>
      </c>
      <c r="C109" s="26">
        <v>59.22371</v>
      </c>
      <c r="D109" s="26">
        <v>57.4526</v>
      </c>
      <c r="E109" s="26" t="s">
        <v>231</v>
      </c>
      <c r="F109" s="68">
        <v>10.5</v>
      </c>
      <c r="G109" s="18">
        <v>2</v>
      </c>
      <c r="H109" s="18">
        <v>0.75</v>
      </c>
      <c r="I109" s="18"/>
      <c r="J109" s="18"/>
      <c r="K109" s="15" t="s">
        <v>452</v>
      </c>
      <c r="L109" s="24" t="s">
        <v>685</v>
      </c>
      <c r="M109" s="47">
        <v>8</v>
      </c>
      <c r="N109" s="125" t="s">
        <v>456</v>
      </c>
      <c r="O109" s="130"/>
      <c r="P109" s="106" t="s">
        <v>523</v>
      </c>
      <c r="Q109" s="137"/>
      <c r="R109" s="107"/>
      <c r="S109" s="69" t="s">
        <v>560</v>
      </c>
      <c r="T109" s="69" t="s">
        <v>562</v>
      </c>
      <c r="U109" s="70" t="s">
        <v>559</v>
      </c>
    </row>
    <row r="110" spans="1:21" ht="65.25" customHeight="1">
      <c r="A110" s="66" t="s">
        <v>84</v>
      </c>
      <c r="B110" s="67" t="s">
        <v>18</v>
      </c>
      <c r="C110" s="26">
        <v>59.22086</v>
      </c>
      <c r="D110" s="26">
        <v>57.45318</v>
      </c>
      <c r="E110" s="26" t="s">
        <v>231</v>
      </c>
      <c r="F110" s="68">
        <v>10.5</v>
      </c>
      <c r="G110" s="18">
        <v>2</v>
      </c>
      <c r="H110" s="18">
        <v>0.75</v>
      </c>
      <c r="I110" s="18"/>
      <c r="J110" s="18"/>
      <c r="K110" s="15" t="s">
        <v>452</v>
      </c>
      <c r="L110" s="24" t="s">
        <v>686</v>
      </c>
      <c r="M110" s="47">
        <v>9</v>
      </c>
      <c r="N110" s="125" t="s">
        <v>456</v>
      </c>
      <c r="O110" s="130"/>
      <c r="P110" s="106" t="s">
        <v>523</v>
      </c>
      <c r="Q110" s="137"/>
      <c r="R110" s="107"/>
      <c r="S110" s="69" t="s">
        <v>560</v>
      </c>
      <c r="T110" s="69" t="s">
        <v>562</v>
      </c>
      <c r="U110" s="70" t="s">
        <v>559</v>
      </c>
    </row>
    <row r="111" spans="1:21" ht="39.75" customHeight="1">
      <c r="A111" s="66" t="s">
        <v>85</v>
      </c>
      <c r="B111" s="67" t="s">
        <v>233</v>
      </c>
      <c r="C111" s="26">
        <v>59.22705</v>
      </c>
      <c r="D111" s="26">
        <v>57.43964</v>
      </c>
      <c r="E111" s="26" t="s">
        <v>231</v>
      </c>
      <c r="F111" s="68">
        <v>10.5</v>
      </c>
      <c r="G111" s="18">
        <v>2</v>
      </c>
      <c r="H111" s="18">
        <v>0.75</v>
      </c>
      <c r="I111" s="18"/>
      <c r="J111" s="18"/>
      <c r="K111" s="15" t="s">
        <v>452</v>
      </c>
      <c r="L111" s="24" t="s">
        <v>687</v>
      </c>
      <c r="M111" s="47">
        <v>10</v>
      </c>
      <c r="N111" s="125" t="s">
        <v>456</v>
      </c>
      <c r="O111" s="130"/>
      <c r="P111" s="106" t="s">
        <v>523</v>
      </c>
      <c r="Q111" s="137"/>
      <c r="R111" s="107"/>
      <c r="S111" s="69" t="s">
        <v>560</v>
      </c>
      <c r="T111" s="69" t="s">
        <v>562</v>
      </c>
      <c r="U111" s="70" t="s">
        <v>559</v>
      </c>
    </row>
    <row r="112" spans="1:21" ht="52.5" customHeight="1">
      <c r="A112" s="66" t="s">
        <v>86</v>
      </c>
      <c r="B112" s="67" t="s">
        <v>357</v>
      </c>
      <c r="C112" s="26">
        <v>59.22867</v>
      </c>
      <c r="D112" s="26">
        <v>57.43073</v>
      </c>
      <c r="E112" s="26" t="s">
        <v>231</v>
      </c>
      <c r="F112" s="68">
        <v>10.5</v>
      </c>
      <c r="G112" s="18">
        <v>2</v>
      </c>
      <c r="H112" s="18">
        <v>0.75</v>
      </c>
      <c r="I112" s="18"/>
      <c r="J112" s="18"/>
      <c r="K112" s="15" t="s">
        <v>452</v>
      </c>
      <c r="L112" s="24" t="s">
        <v>688</v>
      </c>
      <c r="M112" s="47">
        <v>11</v>
      </c>
      <c r="N112" s="125" t="s">
        <v>456</v>
      </c>
      <c r="O112" s="130"/>
      <c r="P112" s="106" t="s">
        <v>523</v>
      </c>
      <c r="Q112" s="137"/>
      <c r="R112" s="107"/>
      <c r="S112" s="69" t="s">
        <v>560</v>
      </c>
      <c r="T112" s="69" t="s">
        <v>562</v>
      </c>
      <c r="U112" s="70" t="s">
        <v>559</v>
      </c>
    </row>
    <row r="113" spans="1:21" ht="34.5" customHeight="1">
      <c r="A113" s="66" t="s">
        <v>253</v>
      </c>
      <c r="B113" s="67" t="s">
        <v>358</v>
      </c>
      <c r="C113" s="26">
        <v>59.21934</v>
      </c>
      <c r="D113" s="26">
        <v>57.43774</v>
      </c>
      <c r="E113" s="26" t="s">
        <v>231</v>
      </c>
      <c r="F113" s="68">
        <v>10.5</v>
      </c>
      <c r="G113" s="18">
        <v>2</v>
      </c>
      <c r="H113" s="18">
        <v>0.75</v>
      </c>
      <c r="I113" s="18"/>
      <c r="J113" s="18"/>
      <c r="K113" s="15" t="s">
        <v>452</v>
      </c>
      <c r="L113" s="24" t="s">
        <v>689</v>
      </c>
      <c r="M113" s="47">
        <v>12</v>
      </c>
      <c r="N113" s="125" t="s">
        <v>456</v>
      </c>
      <c r="O113" s="130"/>
      <c r="P113" s="106" t="s">
        <v>523</v>
      </c>
      <c r="Q113" s="137"/>
      <c r="R113" s="107"/>
      <c r="S113" s="69" t="s">
        <v>560</v>
      </c>
      <c r="T113" s="69" t="s">
        <v>562</v>
      </c>
      <c r="U113" s="70" t="s">
        <v>559</v>
      </c>
    </row>
    <row r="114" spans="1:21" ht="111.75" customHeight="1">
      <c r="A114" s="66" t="s">
        <v>87</v>
      </c>
      <c r="B114" s="67" t="s">
        <v>359</v>
      </c>
      <c r="C114" s="26">
        <v>59.20893</v>
      </c>
      <c r="D114" s="26">
        <v>57.43479</v>
      </c>
      <c r="E114" s="26" t="s">
        <v>231</v>
      </c>
      <c r="F114" s="68">
        <v>10.5</v>
      </c>
      <c r="G114" s="18">
        <v>3</v>
      </c>
      <c r="H114" s="18">
        <v>0.75</v>
      </c>
      <c r="I114" s="18"/>
      <c r="J114" s="18"/>
      <c r="K114" s="15" t="s">
        <v>452</v>
      </c>
      <c r="L114" s="24" t="s">
        <v>690</v>
      </c>
      <c r="M114" s="47">
        <v>13</v>
      </c>
      <c r="N114" s="125" t="s">
        <v>456</v>
      </c>
      <c r="O114" s="130"/>
      <c r="P114" s="106" t="s">
        <v>523</v>
      </c>
      <c r="Q114" s="137"/>
      <c r="R114" s="107"/>
      <c r="S114" s="69" t="s">
        <v>560</v>
      </c>
      <c r="T114" s="69" t="s">
        <v>562</v>
      </c>
      <c r="U114" s="70" t="s">
        <v>559</v>
      </c>
    </row>
    <row r="115" spans="1:21" ht="39.75" customHeight="1">
      <c r="A115" s="66" t="s">
        <v>88</v>
      </c>
      <c r="B115" s="67" t="s">
        <v>108</v>
      </c>
      <c r="C115" s="26">
        <v>59.21173</v>
      </c>
      <c r="D115" s="26">
        <v>57.44452</v>
      </c>
      <c r="E115" s="26" t="s">
        <v>231</v>
      </c>
      <c r="F115" s="68">
        <v>10.5</v>
      </c>
      <c r="G115" s="18">
        <v>1</v>
      </c>
      <c r="H115" s="18">
        <v>0.75</v>
      </c>
      <c r="I115" s="18"/>
      <c r="J115" s="18"/>
      <c r="K115" s="15" t="s">
        <v>452</v>
      </c>
      <c r="L115" s="24" t="s">
        <v>691</v>
      </c>
      <c r="M115" s="47">
        <v>14</v>
      </c>
      <c r="N115" s="125" t="s">
        <v>456</v>
      </c>
      <c r="O115" s="130"/>
      <c r="P115" s="106" t="s">
        <v>523</v>
      </c>
      <c r="Q115" s="137"/>
      <c r="R115" s="107"/>
      <c r="S115" s="69" t="s">
        <v>560</v>
      </c>
      <c r="T115" s="69" t="s">
        <v>562</v>
      </c>
      <c r="U115" s="70" t="s">
        <v>559</v>
      </c>
    </row>
    <row r="116" spans="1:21" ht="37.5" customHeight="1">
      <c r="A116" s="71" t="s">
        <v>135</v>
      </c>
      <c r="B116" s="67" t="s">
        <v>360</v>
      </c>
      <c r="C116" s="26">
        <v>59.21651</v>
      </c>
      <c r="D116" s="26">
        <v>57.43734</v>
      </c>
      <c r="E116" s="26" t="s">
        <v>7</v>
      </c>
      <c r="F116" s="68">
        <v>6</v>
      </c>
      <c r="G116" s="18">
        <v>5</v>
      </c>
      <c r="H116" s="18">
        <v>0.75</v>
      </c>
      <c r="I116" s="18"/>
      <c r="J116" s="18"/>
      <c r="K116" s="15" t="s">
        <v>452</v>
      </c>
      <c r="L116" s="24" t="s">
        <v>586</v>
      </c>
      <c r="M116" s="47"/>
      <c r="N116" s="125" t="s">
        <v>516</v>
      </c>
      <c r="O116" s="126"/>
      <c r="P116" s="103" t="s">
        <v>516</v>
      </c>
      <c r="Q116" s="104"/>
      <c r="R116" s="105"/>
      <c r="S116" s="69" t="s">
        <v>560</v>
      </c>
      <c r="T116" s="69" t="s">
        <v>562</v>
      </c>
      <c r="U116" s="70" t="s">
        <v>559</v>
      </c>
    </row>
    <row r="117" spans="1:21" ht="41.25" customHeight="1">
      <c r="A117" s="66" t="s">
        <v>136</v>
      </c>
      <c r="B117" s="67" t="s">
        <v>361</v>
      </c>
      <c r="C117" s="26">
        <v>59.21436</v>
      </c>
      <c r="D117" s="26">
        <v>57.44443</v>
      </c>
      <c r="E117" s="26" t="s">
        <v>231</v>
      </c>
      <c r="F117" s="68">
        <v>19.5</v>
      </c>
      <c r="G117" s="18">
        <v>8</v>
      </c>
      <c r="H117" s="18">
        <v>0.75</v>
      </c>
      <c r="I117" s="18"/>
      <c r="J117" s="18"/>
      <c r="K117" s="15" t="s">
        <v>452</v>
      </c>
      <c r="L117" s="24" t="s">
        <v>587</v>
      </c>
      <c r="M117" s="47"/>
      <c r="N117" s="125" t="s">
        <v>517</v>
      </c>
      <c r="O117" s="126"/>
      <c r="P117" s="103" t="s">
        <v>561</v>
      </c>
      <c r="Q117" s="104"/>
      <c r="R117" s="105"/>
      <c r="S117" s="69" t="s">
        <v>560</v>
      </c>
      <c r="T117" s="69" t="s">
        <v>562</v>
      </c>
      <c r="U117" s="70" t="s">
        <v>559</v>
      </c>
    </row>
    <row r="118" spans="1:21" ht="48" customHeight="1">
      <c r="A118" s="50" t="s">
        <v>167</v>
      </c>
      <c r="B118" s="67" t="s">
        <v>252</v>
      </c>
      <c r="C118" s="26">
        <v>59.2134</v>
      </c>
      <c r="D118" s="26">
        <v>57.44529</v>
      </c>
      <c r="E118" s="26" t="s">
        <v>7</v>
      </c>
      <c r="F118" s="68">
        <v>6</v>
      </c>
      <c r="G118" s="18">
        <v>4</v>
      </c>
      <c r="H118" s="18">
        <v>0.75</v>
      </c>
      <c r="I118" s="18"/>
      <c r="J118" s="18"/>
      <c r="K118" s="15" t="s">
        <v>452</v>
      </c>
      <c r="L118" s="24" t="s">
        <v>588</v>
      </c>
      <c r="M118" s="47"/>
      <c r="N118" s="125" t="s">
        <v>517</v>
      </c>
      <c r="O118" s="126"/>
      <c r="P118" s="103" t="s">
        <v>561</v>
      </c>
      <c r="Q118" s="104"/>
      <c r="R118" s="105"/>
      <c r="S118" s="69" t="s">
        <v>560</v>
      </c>
      <c r="T118" s="69" t="s">
        <v>562</v>
      </c>
      <c r="U118" s="70" t="s">
        <v>559</v>
      </c>
    </row>
    <row r="119" spans="1:21" ht="45" customHeight="1">
      <c r="A119" s="50" t="s">
        <v>169</v>
      </c>
      <c r="B119" s="67" t="s">
        <v>168</v>
      </c>
      <c r="C119" s="26">
        <v>59.198096</v>
      </c>
      <c r="D119" s="26">
        <v>57.413131</v>
      </c>
      <c r="E119" s="23" t="s">
        <v>119</v>
      </c>
      <c r="F119" s="68">
        <v>16.5</v>
      </c>
      <c r="G119" s="40">
        <v>2</v>
      </c>
      <c r="H119" s="19"/>
      <c r="I119" s="18">
        <v>2</v>
      </c>
      <c r="J119" s="18">
        <v>0.75</v>
      </c>
      <c r="K119" s="15" t="s">
        <v>452</v>
      </c>
      <c r="L119" s="25" t="s">
        <v>263</v>
      </c>
      <c r="M119" s="47"/>
      <c r="N119" s="144" t="s">
        <v>325</v>
      </c>
      <c r="O119" s="146"/>
      <c r="P119" s="106" t="s">
        <v>547</v>
      </c>
      <c r="Q119" s="137"/>
      <c r="R119" s="107"/>
      <c r="S119" s="57"/>
      <c r="T119" s="57"/>
      <c r="U119" s="57"/>
    </row>
    <row r="120" spans="1:21" ht="44.25" customHeight="1">
      <c r="A120" s="50" t="s">
        <v>177</v>
      </c>
      <c r="B120" s="67" t="s">
        <v>168</v>
      </c>
      <c r="C120" s="26">
        <v>59.196929</v>
      </c>
      <c r="D120" s="26">
        <v>57.409805</v>
      </c>
      <c r="E120" s="23" t="s">
        <v>119</v>
      </c>
      <c r="F120" s="68">
        <v>16.5</v>
      </c>
      <c r="G120" s="40">
        <v>2</v>
      </c>
      <c r="H120" s="19"/>
      <c r="I120" s="18">
        <v>2</v>
      </c>
      <c r="J120" s="18">
        <v>0.75</v>
      </c>
      <c r="K120" s="15" t="s">
        <v>452</v>
      </c>
      <c r="L120" s="25" t="s">
        <v>263</v>
      </c>
      <c r="M120" s="47"/>
      <c r="N120" s="144" t="s">
        <v>325</v>
      </c>
      <c r="O120" s="146"/>
      <c r="P120" s="106" t="s">
        <v>547</v>
      </c>
      <c r="Q120" s="137"/>
      <c r="R120" s="107"/>
      <c r="S120" s="57"/>
      <c r="T120" s="57"/>
      <c r="U120" s="57"/>
    </row>
    <row r="121" spans="1:21" ht="56.25" customHeight="1">
      <c r="A121" s="50" t="s">
        <v>185</v>
      </c>
      <c r="B121" s="67" t="s">
        <v>186</v>
      </c>
      <c r="C121" s="26">
        <v>59.21581</v>
      </c>
      <c r="D121" s="26">
        <v>57.43571</v>
      </c>
      <c r="E121" s="26" t="s">
        <v>73</v>
      </c>
      <c r="F121" s="68">
        <v>2</v>
      </c>
      <c r="G121" s="18">
        <v>1</v>
      </c>
      <c r="H121" s="18">
        <v>0.75</v>
      </c>
      <c r="I121" s="18"/>
      <c r="J121" s="18"/>
      <c r="K121" s="15" t="s">
        <v>194</v>
      </c>
      <c r="L121" s="15" t="s">
        <v>187</v>
      </c>
      <c r="M121" s="47"/>
      <c r="N121" s="106" t="s">
        <v>533</v>
      </c>
      <c r="O121" s="137"/>
      <c r="P121" s="116" t="s">
        <v>535</v>
      </c>
      <c r="Q121" s="117"/>
      <c r="R121" s="118"/>
      <c r="S121" s="11"/>
      <c r="T121" s="11"/>
      <c r="U121" s="70" t="s">
        <v>559</v>
      </c>
    </row>
    <row r="122" spans="1:21" ht="37.5" customHeight="1">
      <c r="A122" s="50" t="s">
        <v>258</v>
      </c>
      <c r="B122" s="72" t="s">
        <v>362</v>
      </c>
      <c r="C122" s="18">
        <v>59.22922</v>
      </c>
      <c r="D122" s="73">
        <v>57.43707</v>
      </c>
      <c r="E122" s="18" t="s">
        <v>183</v>
      </c>
      <c r="F122" s="18">
        <v>4</v>
      </c>
      <c r="G122" s="18">
        <v>1</v>
      </c>
      <c r="H122" s="18">
        <v>0.75</v>
      </c>
      <c r="J122" s="19"/>
      <c r="K122" s="15" t="s">
        <v>452</v>
      </c>
      <c r="L122" s="25" t="s">
        <v>692</v>
      </c>
      <c r="M122" s="47">
        <v>15</v>
      </c>
      <c r="N122" s="125" t="s">
        <v>456</v>
      </c>
      <c r="O122" s="130"/>
      <c r="P122" s="106" t="s">
        <v>523</v>
      </c>
      <c r="Q122" s="137"/>
      <c r="R122" s="107"/>
      <c r="S122" s="69" t="s">
        <v>560</v>
      </c>
      <c r="T122" s="69" t="s">
        <v>562</v>
      </c>
      <c r="U122" s="70" t="s">
        <v>559</v>
      </c>
    </row>
    <row r="123" spans="1:21" ht="48.75" customHeight="1">
      <c r="A123" s="50" t="s">
        <v>264</v>
      </c>
      <c r="B123" s="67" t="s">
        <v>363</v>
      </c>
      <c r="C123" s="26">
        <v>59.21774</v>
      </c>
      <c r="D123" s="26">
        <v>57.44103</v>
      </c>
      <c r="E123" s="26" t="s">
        <v>183</v>
      </c>
      <c r="F123" s="68">
        <v>6</v>
      </c>
      <c r="G123" s="74">
        <v>2</v>
      </c>
      <c r="H123" s="19"/>
      <c r="I123" s="18">
        <v>2</v>
      </c>
      <c r="J123" s="18">
        <v>0.75</v>
      </c>
      <c r="K123" s="15" t="s">
        <v>452</v>
      </c>
      <c r="L123" s="25" t="s">
        <v>693</v>
      </c>
      <c r="M123" s="47">
        <v>16</v>
      </c>
      <c r="N123" s="125" t="s">
        <v>456</v>
      </c>
      <c r="O123" s="130"/>
      <c r="P123" s="106" t="s">
        <v>523</v>
      </c>
      <c r="Q123" s="137"/>
      <c r="R123" s="107"/>
      <c r="S123" s="69" t="s">
        <v>560</v>
      </c>
      <c r="T123" s="69" t="s">
        <v>562</v>
      </c>
      <c r="U123" s="70" t="s">
        <v>559</v>
      </c>
    </row>
    <row r="124" spans="1:21" ht="84">
      <c r="A124" s="50" t="s">
        <v>411</v>
      </c>
      <c r="B124" s="67" t="s">
        <v>306</v>
      </c>
      <c r="C124" s="26">
        <v>59.219796</v>
      </c>
      <c r="D124" s="26">
        <v>57.431847</v>
      </c>
      <c r="E124" s="26" t="s">
        <v>7</v>
      </c>
      <c r="F124" s="68">
        <v>4</v>
      </c>
      <c r="G124" s="40">
        <v>1</v>
      </c>
      <c r="H124" s="40">
        <v>0.75</v>
      </c>
      <c r="I124" s="18"/>
      <c r="J124" s="18"/>
      <c r="K124" s="17" t="s">
        <v>307</v>
      </c>
      <c r="L124" s="14" t="s">
        <v>308</v>
      </c>
      <c r="M124" s="47"/>
      <c r="N124" s="106" t="s">
        <v>533</v>
      </c>
      <c r="O124" s="137"/>
      <c r="P124" s="116" t="s">
        <v>548</v>
      </c>
      <c r="Q124" s="117"/>
      <c r="R124" s="118"/>
      <c r="S124" s="11"/>
      <c r="T124" s="11"/>
      <c r="U124" s="70" t="s">
        <v>559</v>
      </c>
    </row>
    <row r="125" spans="1:21" ht="59.25" customHeight="1">
      <c r="A125" s="50" t="s">
        <v>412</v>
      </c>
      <c r="B125" s="67" t="s">
        <v>410</v>
      </c>
      <c r="C125" s="75">
        <v>59.206836</v>
      </c>
      <c r="D125" s="75">
        <v>57.437791</v>
      </c>
      <c r="E125" s="23" t="s">
        <v>183</v>
      </c>
      <c r="F125" s="68">
        <v>2</v>
      </c>
      <c r="G125" s="40">
        <v>2</v>
      </c>
      <c r="H125" s="40">
        <v>0.75</v>
      </c>
      <c r="I125" s="18"/>
      <c r="J125" s="18"/>
      <c r="K125" s="15" t="s">
        <v>452</v>
      </c>
      <c r="L125" s="24" t="s">
        <v>74</v>
      </c>
      <c r="M125" s="47">
        <v>17</v>
      </c>
      <c r="N125" s="125" t="s">
        <v>456</v>
      </c>
      <c r="O125" s="126"/>
      <c r="P125" s="106" t="s">
        <v>523</v>
      </c>
      <c r="Q125" s="137"/>
      <c r="R125" s="107"/>
      <c r="S125" s="69" t="s">
        <v>560</v>
      </c>
      <c r="T125" s="69" t="s">
        <v>562</v>
      </c>
      <c r="U125" s="70" t="s">
        <v>559</v>
      </c>
    </row>
    <row r="126" spans="1:21" ht="45" customHeight="1">
      <c r="A126" s="50" t="s">
        <v>442</v>
      </c>
      <c r="B126" s="76" t="s">
        <v>606</v>
      </c>
      <c r="C126" s="24">
        <v>59.210684</v>
      </c>
      <c r="D126" s="24">
        <v>57.431162</v>
      </c>
      <c r="E126" s="23" t="s">
        <v>183</v>
      </c>
      <c r="F126" s="68">
        <v>2</v>
      </c>
      <c r="G126" s="19"/>
      <c r="H126" s="19"/>
      <c r="I126" s="40">
        <v>2</v>
      </c>
      <c r="J126" s="40">
        <v>0.75</v>
      </c>
      <c r="K126" s="15" t="s">
        <v>452</v>
      </c>
      <c r="L126" s="24" t="s">
        <v>74</v>
      </c>
      <c r="M126" s="47">
        <v>18</v>
      </c>
      <c r="N126" s="125" t="s">
        <v>456</v>
      </c>
      <c r="O126" s="126"/>
      <c r="P126" s="106" t="s">
        <v>523</v>
      </c>
      <c r="Q126" s="137"/>
      <c r="R126" s="107"/>
      <c r="S126" s="69" t="s">
        <v>560</v>
      </c>
      <c r="T126" s="69" t="s">
        <v>562</v>
      </c>
      <c r="U126" s="70" t="s">
        <v>559</v>
      </c>
    </row>
    <row r="127" spans="1:21" ht="25.5" customHeight="1">
      <c r="A127" s="43">
        <v>3</v>
      </c>
      <c r="B127" s="44" t="s">
        <v>75</v>
      </c>
      <c r="C127" s="23"/>
      <c r="D127" s="23"/>
      <c r="E127" s="26"/>
      <c r="F127" s="38"/>
      <c r="G127" s="20">
        <v>26</v>
      </c>
      <c r="H127" s="1"/>
      <c r="I127" s="1"/>
      <c r="J127" s="1"/>
      <c r="K127" s="14"/>
      <c r="L127" s="2"/>
      <c r="M127" s="40"/>
      <c r="N127" s="119"/>
      <c r="O127" s="120"/>
      <c r="P127" s="139"/>
      <c r="Q127" s="139"/>
      <c r="R127" s="139"/>
      <c r="S127" s="57"/>
      <c r="T127" s="57"/>
      <c r="U127" s="77"/>
    </row>
    <row r="128" spans="1:21" ht="53.25" customHeight="1">
      <c r="A128" s="66" t="s">
        <v>89</v>
      </c>
      <c r="B128" s="76" t="s">
        <v>211</v>
      </c>
      <c r="C128" s="78">
        <v>59.19722</v>
      </c>
      <c r="D128" s="78">
        <v>57.4745</v>
      </c>
      <c r="E128" s="26" t="s">
        <v>183</v>
      </c>
      <c r="F128" s="68">
        <v>4</v>
      </c>
      <c r="G128" s="18">
        <v>2</v>
      </c>
      <c r="H128" s="18">
        <v>0.75</v>
      </c>
      <c r="I128" s="18"/>
      <c r="J128" s="18"/>
      <c r="K128" s="15" t="s">
        <v>116</v>
      </c>
      <c r="L128" s="26" t="s">
        <v>697</v>
      </c>
      <c r="M128" s="45">
        <v>1</v>
      </c>
      <c r="N128" s="125" t="s">
        <v>456</v>
      </c>
      <c r="O128" s="126"/>
      <c r="P128" s="106" t="s">
        <v>523</v>
      </c>
      <c r="Q128" s="137"/>
      <c r="R128" s="107"/>
      <c r="S128" s="69" t="s">
        <v>560</v>
      </c>
      <c r="T128" s="69" t="s">
        <v>562</v>
      </c>
      <c r="U128" s="70" t="s">
        <v>559</v>
      </c>
    </row>
    <row r="129" spans="1:22" ht="36" customHeight="1">
      <c r="A129" s="66" t="s">
        <v>90</v>
      </c>
      <c r="B129" s="76" t="s">
        <v>19</v>
      </c>
      <c r="C129" s="18">
        <v>59.19276</v>
      </c>
      <c r="D129" s="73">
        <v>57.47989</v>
      </c>
      <c r="E129" s="18" t="s">
        <v>7</v>
      </c>
      <c r="F129" s="68">
        <v>4</v>
      </c>
      <c r="G129" s="18">
        <v>2</v>
      </c>
      <c r="H129" s="18">
        <v>0.75</v>
      </c>
      <c r="I129" s="18"/>
      <c r="J129" s="18"/>
      <c r="K129" s="15" t="s">
        <v>116</v>
      </c>
      <c r="L129" s="26" t="s">
        <v>20</v>
      </c>
      <c r="M129" s="45"/>
      <c r="N129" s="125" t="s">
        <v>516</v>
      </c>
      <c r="O129" s="126"/>
      <c r="P129" s="103" t="s">
        <v>516</v>
      </c>
      <c r="Q129" s="104"/>
      <c r="R129" s="105"/>
      <c r="S129" s="69" t="s">
        <v>560</v>
      </c>
      <c r="T129" s="69" t="s">
        <v>562</v>
      </c>
      <c r="U129" s="36" t="s">
        <v>559</v>
      </c>
      <c r="V129" s="79"/>
    </row>
    <row r="130" spans="1:22" ht="39.75" customHeight="1">
      <c r="A130" s="66" t="s">
        <v>91</v>
      </c>
      <c r="B130" s="76" t="s">
        <v>378</v>
      </c>
      <c r="C130" s="18">
        <v>59.1916</v>
      </c>
      <c r="D130" s="18">
        <v>57.47783</v>
      </c>
      <c r="E130" s="18" t="s">
        <v>7</v>
      </c>
      <c r="F130" s="68">
        <v>8</v>
      </c>
      <c r="G130" s="18">
        <v>3</v>
      </c>
      <c r="H130" s="18">
        <v>0.75</v>
      </c>
      <c r="I130" s="18"/>
      <c r="J130" s="18"/>
      <c r="K130" s="15" t="s">
        <v>116</v>
      </c>
      <c r="L130" s="26" t="s">
        <v>694</v>
      </c>
      <c r="M130" s="45"/>
      <c r="N130" s="125" t="s">
        <v>516</v>
      </c>
      <c r="O130" s="126"/>
      <c r="P130" s="103" t="s">
        <v>516</v>
      </c>
      <c r="Q130" s="104"/>
      <c r="R130" s="105"/>
      <c r="S130" s="69" t="s">
        <v>560</v>
      </c>
      <c r="T130" s="69" t="s">
        <v>562</v>
      </c>
      <c r="U130" s="36" t="s">
        <v>559</v>
      </c>
      <c r="V130" s="79"/>
    </row>
    <row r="131" spans="1:22" ht="55.5" customHeight="1">
      <c r="A131" s="66" t="s">
        <v>92</v>
      </c>
      <c r="B131" s="76" t="s">
        <v>21</v>
      </c>
      <c r="C131" s="26">
        <v>59.19585</v>
      </c>
      <c r="D131" s="26">
        <v>57.46676</v>
      </c>
      <c r="E131" s="26" t="s">
        <v>7</v>
      </c>
      <c r="F131" s="68">
        <v>10</v>
      </c>
      <c r="G131" s="18">
        <v>5</v>
      </c>
      <c r="H131" s="18">
        <v>0.75</v>
      </c>
      <c r="I131" s="18"/>
      <c r="J131" s="18"/>
      <c r="K131" s="15" t="s">
        <v>116</v>
      </c>
      <c r="L131" s="26" t="s">
        <v>695</v>
      </c>
      <c r="M131" s="45"/>
      <c r="N131" s="125" t="s">
        <v>516</v>
      </c>
      <c r="O131" s="126"/>
      <c r="P131" s="103" t="s">
        <v>516</v>
      </c>
      <c r="Q131" s="104"/>
      <c r="R131" s="105"/>
      <c r="S131" s="69" t="s">
        <v>560</v>
      </c>
      <c r="T131" s="69" t="s">
        <v>562</v>
      </c>
      <c r="U131" s="36" t="s">
        <v>559</v>
      </c>
      <c r="V131" s="79"/>
    </row>
    <row r="132" spans="1:22" ht="39" customHeight="1">
      <c r="A132" s="66" t="s">
        <v>93</v>
      </c>
      <c r="B132" s="76" t="s">
        <v>22</v>
      </c>
      <c r="C132" s="26">
        <v>59.19509</v>
      </c>
      <c r="D132" s="26">
        <v>57.46509</v>
      </c>
      <c r="E132" s="26" t="s">
        <v>7</v>
      </c>
      <c r="F132" s="68">
        <v>10</v>
      </c>
      <c r="G132" s="18">
        <v>5</v>
      </c>
      <c r="H132" s="18">
        <v>0.75</v>
      </c>
      <c r="I132" s="18"/>
      <c r="J132" s="18"/>
      <c r="K132" s="15" t="s">
        <v>116</v>
      </c>
      <c r="L132" s="26" t="s">
        <v>589</v>
      </c>
      <c r="M132" s="45"/>
      <c r="N132" s="125" t="s">
        <v>516</v>
      </c>
      <c r="O132" s="126"/>
      <c r="P132" s="103" t="s">
        <v>516</v>
      </c>
      <c r="Q132" s="104"/>
      <c r="R132" s="105"/>
      <c r="S132" s="69" t="s">
        <v>560</v>
      </c>
      <c r="T132" s="69" t="s">
        <v>562</v>
      </c>
      <c r="U132" s="36" t="s">
        <v>559</v>
      </c>
      <c r="V132" s="79"/>
    </row>
    <row r="133" spans="1:22" ht="37.5" customHeight="1">
      <c r="A133" s="66" t="s">
        <v>94</v>
      </c>
      <c r="B133" s="76" t="s">
        <v>379</v>
      </c>
      <c r="C133" s="26">
        <v>59.19532</v>
      </c>
      <c r="D133" s="73">
        <v>57.46281</v>
      </c>
      <c r="E133" s="18" t="s">
        <v>7</v>
      </c>
      <c r="F133" s="68">
        <v>8</v>
      </c>
      <c r="G133" s="18">
        <v>3</v>
      </c>
      <c r="H133" s="18">
        <v>0.75</v>
      </c>
      <c r="I133" s="18"/>
      <c r="J133" s="18"/>
      <c r="K133" s="15" t="s">
        <v>116</v>
      </c>
      <c r="L133" s="26" t="s">
        <v>696</v>
      </c>
      <c r="M133" s="45"/>
      <c r="N133" s="125" t="s">
        <v>516</v>
      </c>
      <c r="O133" s="126"/>
      <c r="P133" s="103" t="s">
        <v>516</v>
      </c>
      <c r="Q133" s="104"/>
      <c r="R133" s="105"/>
      <c r="S133" s="69" t="s">
        <v>560</v>
      </c>
      <c r="T133" s="69" t="s">
        <v>562</v>
      </c>
      <c r="U133" s="36" t="s">
        <v>559</v>
      </c>
      <c r="V133" s="79"/>
    </row>
    <row r="134" spans="1:22" ht="84" customHeight="1">
      <c r="A134" s="66" t="s">
        <v>95</v>
      </c>
      <c r="B134" s="76" t="s">
        <v>23</v>
      </c>
      <c r="C134" s="26">
        <v>59.18947</v>
      </c>
      <c r="D134" s="18">
        <v>57.47304</v>
      </c>
      <c r="E134" s="18" t="s">
        <v>231</v>
      </c>
      <c r="F134" s="68">
        <v>10.5</v>
      </c>
      <c r="G134" s="18">
        <v>2</v>
      </c>
      <c r="H134" s="18">
        <v>0.75</v>
      </c>
      <c r="I134" s="18"/>
      <c r="J134" s="18"/>
      <c r="K134" s="15" t="s">
        <v>452</v>
      </c>
      <c r="L134" s="26" t="s">
        <v>698</v>
      </c>
      <c r="M134" s="45">
        <v>2</v>
      </c>
      <c r="N134" s="125" t="s">
        <v>456</v>
      </c>
      <c r="O134" s="126"/>
      <c r="P134" s="106" t="s">
        <v>523</v>
      </c>
      <c r="Q134" s="137"/>
      <c r="R134" s="107"/>
      <c r="S134" s="69" t="s">
        <v>560</v>
      </c>
      <c r="T134" s="69" t="s">
        <v>562</v>
      </c>
      <c r="U134" s="36" t="s">
        <v>559</v>
      </c>
      <c r="V134" s="79"/>
    </row>
    <row r="135" spans="1:21" ht="55.5" customHeight="1">
      <c r="A135" s="66" t="s">
        <v>188</v>
      </c>
      <c r="B135" s="67" t="s">
        <v>189</v>
      </c>
      <c r="C135" s="26">
        <v>59.19093</v>
      </c>
      <c r="D135" s="26">
        <v>57.47963</v>
      </c>
      <c r="E135" s="26" t="s">
        <v>73</v>
      </c>
      <c r="F135" s="68">
        <v>2</v>
      </c>
      <c r="G135" s="18">
        <v>1</v>
      </c>
      <c r="H135" s="18">
        <v>0.75</v>
      </c>
      <c r="I135" s="18"/>
      <c r="J135" s="18"/>
      <c r="K135" s="15" t="s">
        <v>194</v>
      </c>
      <c r="L135" s="15" t="s">
        <v>187</v>
      </c>
      <c r="M135" s="45"/>
      <c r="N135" s="106" t="s">
        <v>533</v>
      </c>
      <c r="O135" s="137"/>
      <c r="P135" s="116" t="s">
        <v>535</v>
      </c>
      <c r="Q135" s="117"/>
      <c r="R135" s="118"/>
      <c r="S135" s="11"/>
      <c r="T135" s="11"/>
      <c r="U135" s="36" t="s">
        <v>559</v>
      </c>
    </row>
    <row r="136" spans="1:21" ht="144.75" customHeight="1">
      <c r="A136" s="66" t="s">
        <v>226</v>
      </c>
      <c r="B136" s="67" t="s">
        <v>230</v>
      </c>
      <c r="C136" s="26">
        <v>59.18881</v>
      </c>
      <c r="D136" s="26">
        <v>57.48753</v>
      </c>
      <c r="E136" s="26" t="s">
        <v>229</v>
      </c>
      <c r="F136" s="68">
        <v>2</v>
      </c>
      <c r="G136" s="18">
        <v>1</v>
      </c>
      <c r="H136" s="18">
        <v>0.75</v>
      </c>
      <c r="I136" s="18"/>
      <c r="J136" s="18"/>
      <c r="K136" s="15" t="s">
        <v>227</v>
      </c>
      <c r="L136" s="15" t="s">
        <v>228</v>
      </c>
      <c r="M136" s="45"/>
      <c r="N136" s="106" t="s">
        <v>533</v>
      </c>
      <c r="O136" s="137"/>
      <c r="P136" s="116" t="s">
        <v>549</v>
      </c>
      <c r="Q136" s="117"/>
      <c r="R136" s="118"/>
      <c r="S136" s="11"/>
      <c r="T136" s="11"/>
      <c r="U136" s="36" t="s">
        <v>559</v>
      </c>
    </row>
    <row r="137" spans="1:21" ht="115.5" customHeight="1">
      <c r="A137" s="80" t="s">
        <v>309</v>
      </c>
      <c r="B137" s="67" t="s">
        <v>310</v>
      </c>
      <c r="C137" s="26">
        <v>59.193449</v>
      </c>
      <c r="D137" s="26">
        <v>57.46425</v>
      </c>
      <c r="E137" s="26" t="s">
        <v>7</v>
      </c>
      <c r="F137" s="68">
        <v>4</v>
      </c>
      <c r="G137" s="40">
        <v>1</v>
      </c>
      <c r="H137" s="40">
        <v>0.75</v>
      </c>
      <c r="I137" s="18"/>
      <c r="J137" s="18"/>
      <c r="K137" s="17" t="s">
        <v>307</v>
      </c>
      <c r="L137" s="14" t="s">
        <v>308</v>
      </c>
      <c r="M137" s="45"/>
      <c r="N137" s="106" t="s">
        <v>533</v>
      </c>
      <c r="O137" s="137"/>
      <c r="P137" s="116" t="s">
        <v>550</v>
      </c>
      <c r="Q137" s="117"/>
      <c r="R137" s="118"/>
      <c r="S137" s="11"/>
      <c r="T137" s="11"/>
      <c r="U137" s="36" t="s">
        <v>559</v>
      </c>
    </row>
    <row r="138" spans="1:21" ht="63" customHeight="1">
      <c r="A138" s="80" t="s">
        <v>483</v>
      </c>
      <c r="B138" s="67" t="s">
        <v>484</v>
      </c>
      <c r="C138" s="26">
        <v>59.195056</v>
      </c>
      <c r="D138" s="26">
        <v>57.465167</v>
      </c>
      <c r="E138" s="26" t="s">
        <v>7</v>
      </c>
      <c r="F138" s="68">
        <v>1.5</v>
      </c>
      <c r="G138" s="40">
        <v>1</v>
      </c>
      <c r="H138" s="40">
        <v>0.75</v>
      </c>
      <c r="I138" s="18"/>
      <c r="J138" s="18"/>
      <c r="K138" s="17" t="s">
        <v>485</v>
      </c>
      <c r="L138" s="14" t="s">
        <v>486</v>
      </c>
      <c r="M138" s="45"/>
      <c r="N138" s="106" t="s">
        <v>533</v>
      </c>
      <c r="O138" s="137"/>
      <c r="P138" s="116" t="s">
        <v>534</v>
      </c>
      <c r="Q138" s="117"/>
      <c r="R138" s="118"/>
      <c r="S138" s="11"/>
      <c r="T138" s="11"/>
      <c r="U138" s="36" t="s">
        <v>559</v>
      </c>
    </row>
    <row r="139" spans="1:21" ht="29.25" customHeight="1">
      <c r="A139" s="43" t="s">
        <v>447</v>
      </c>
      <c r="B139" s="44" t="s">
        <v>76</v>
      </c>
      <c r="C139" s="23"/>
      <c r="D139" s="23"/>
      <c r="E139" s="23"/>
      <c r="F139" s="38"/>
      <c r="G139" s="20">
        <v>10</v>
      </c>
      <c r="H139" s="1"/>
      <c r="I139" s="1"/>
      <c r="J139" s="1"/>
      <c r="K139" s="14"/>
      <c r="L139" s="2"/>
      <c r="M139" s="40"/>
      <c r="N139" s="119"/>
      <c r="O139" s="120"/>
      <c r="P139" s="119"/>
      <c r="Q139" s="120"/>
      <c r="R139" s="121"/>
      <c r="S139" s="11"/>
      <c r="T139" s="11"/>
      <c r="U139" s="11"/>
    </row>
    <row r="140" spans="1:21" ht="51.75" customHeight="1">
      <c r="A140" s="66" t="s">
        <v>96</v>
      </c>
      <c r="B140" s="67" t="s">
        <v>123</v>
      </c>
      <c r="C140" s="26">
        <v>59.2519</v>
      </c>
      <c r="D140" s="26">
        <v>57.48246</v>
      </c>
      <c r="E140" s="26" t="s">
        <v>231</v>
      </c>
      <c r="F140" s="68">
        <v>13.5</v>
      </c>
      <c r="G140" s="18">
        <v>3</v>
      </c>
      <c r="H140" s="18">
        <v>0.75</v>
      </c>
      <c r="I140" s="18"/>
      <c r="J140" s="18"/>
      <c r="K140" s="15" t="s">
        <v>452</v>
      </c>
      <c r="L140" s="26" t="s">
        <v>699</v>
      </c>
      <c r="M140" s="45">
        <v>1</v>
      </c>
      <c r="N140" s="125" t="s">
        <v>457</v>
      </c>
      <c r="O140" s="130"/>
      <c r="P140" s="106" t="s">
        <v>523</v>
      </c>
      <c r="Q140" s="137"/>
      <c r="R140" s="107"/>
      <c r="S140" s="69" t="s">
        <v>560</v>
      </c>
      <c r="T140" s="57"/>
      <c r="U140" s="70" t="s">
        <v>559</v>
      </c>
    </row>
    <row r="141" spans="1:21" ht="38.25" customHeight="1">
      <c r="A141" s="66" t="s">
        <v>97</v>
      </c>
      <c r="B141" s="67" t="s">
        <v>24</v>
      </c>
      <c r="C141" s="78">
        <v>59.25227</v>
      </c>
      <c r="D141" s="78">
        <v>57.48006</v>
      </c>
      <c r="E141" s="26" t="s">
        <v>231</v>
      </c>
      <c r="F141" s="68">
        <v>13.5</v>
      </c>
      <c r="G141" s="18">
        <v>3</v>
      </c>
      <c r="H141" s="18">
        <v>0.75</v>
      </c>
      <c r="I141" s="18"/>
      <c r="J141" s="18"/>
      <c r="K141" s="15" t="s">
        <v>452</v>
      </c>
      <c r="L141" s="26" t="s">
        <v>700</v>
      </c>
      <c r="M141" s="45">
        <v>2</v>
      </c>
      <c r="N141" s="125" t="s">
        <v>457</v>
      </c>
      <c r="O141" s="130"/>
      <c r="P141" s="106" t="s">
        <v>523</v>
      </c>
      <c r="Q141" s="137"/>
      <c r="R141" s="107"/>
      <c r="S141" s="69" t="s">
        <v>560</v>
      </c>
      <c r="T141" s="57"/>
      <c r="U141" s="70" t="s">
        <v>559</v>
      </c>
    </row>
    <row r="142" spans="1:21" ht="59.25" customHeight="1">
      <c r="A142" s="72" t="s">
        <v>109</v>
      </c>
      <c r="B142" s="72" t="s">
        <v>124</v>
      </c>
      <c r="C142" s="18">
        <v>59.25407</v>
      </c>
      <c r="D142" s="26">
        <v>57.47778</v>
      </c>
      <c r="E142" s="26" t="s">
        <v>231</v>
      </c>
      <c r="F142" s="18">
        <v>10.5</v>
      </c>
      <c r="G142" s="18">
        <v>2</v>
      </c>
      <c r="H142" s="18">
        <v>0.75</v>
      </c>
      <c r="I142" s="18"/>
      <c r="J142" s="18"/>
      <c r="K142" s="15" t="s">
        <v>452</v>
      </c>
      <c r="L142" s="26" t="s">
        <v>701</v>
      </c>
      <c r="M142" s="45">
        <v>3</v>
      </c>
      <c r="N142" s="108" t="s">
        <v>457</v>
      </c>
      <c r="O142" s="143"/>
      <c r="P142" s="108" t="s">
        <v>523</v>
      </c>
      <c r="Q142" s="143"/>
      <c r="R142" s="109"/>
      <c r="S142" s="69" t="s">
        <v>560</v>
      </c>
      <c r="T142" s="57"/>
      <c r="U142" s="70" t="s">
        <v>559</v>
      </c>
    </row>
    <row r="143" spans="1:21" ht="65.25" customHeight="1">
      <c r="A143" s="72" t="s">
        <v>259</v>
      </c>
      <c r="B143" s="72" t="s">
        <v>265</v>
      </c>
      <c r="C143" s="18">
        <v>59.25483</v>
      </c>
      <c r="D143" s="26">
        <v>57.48087</v>
      </c>
      <c r="E143" s="23" t="s">
        <v>119</v>
      </c>
      <c r="F143" s="18">
        <v>8</v>
      </c>
      <c r="G143" s="18">
        <v>2</v>
      </c>
      <c r="H143" s="18">
        <v>0.75</v>
      </c>
      <c r="I143" s="18"/>
      <c r="J143" s="18"/>
      <c r="K143" s="18" t="s">
        <v>266</v>
      </c>
      <c r="L143" s="26" t="s">
        <v>267</v>
      </c>
      <c r="M143" s="45"/>
      <c r="N143" s="106" t="s">
        <v>533</v>
      </c>
      <c r="O143" s="107"/>
      <c r="P143" s="116" t="s">
        <v>551</v>
      </c>
      <c r="Q143" s="117"/>
      <c r="R143" s="118"/>
      <c r="S143" s="69" t="s">
        <v>560</v>
      </c>
      <c r="T143" s="57"/>
      <c r="U143" s="70" t="s">
        <v>559</v>
      </c>
    </row>
    <row r="144" spans="1:127" s="55" customFormat="1" ht="21" customHeight="1">
      <c r="A144" s="81" t="s">
        <v>448</v>
      </c>
      <c r="B144" s="81" t="s">
        <v>103</v>
      </c>
      <c r="C144" s="18"/>
      <c r="D144" s="18"/>
      <c r="E144" s="18"/>
      <c r="F144" s="18"/>
      <c r="G144" s="82">
        <v>6</v>
      </c>
      <c r="H144" s="18"/>
      <c r="I144" s="18"/>
      <c r="J144" s="18"/>
      <c r="K144" s="18"/>
      <c r="L144" s="18"/>
      <c r="M144" s="40"/>
      <c r="N144" s="127"/>
      <c r="O144" s="128"/>
      <c r="P144" s="106"/>
      <c r="Q144" s="137"/>
      <c r="R144" s="107"/>
      <c r="S144" s="57"/>
      <c r="T144" s="57"/>
      <c r="U144" s="57"/>
      <c r="V144" s="53"/>
      <c r="W144" s="53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</row>
    <row r="145" spans="1:21" ht="44.25" customHeight="1">
      <c r="A145" s="73" t="s">
        <v>110</v>
      </c>
      <c r="B145" s="1" t="s">
        <v>384</v>
      </c>
      <c r="C145" s="72">
        <v>59.1406</v>
      </c>
      <c r="D145" s="78">
        <v>57.56596</v>
      </c>
      <c r="E145" s="26" t="s">
        <v>231</v>
      </c>
      <c r="F145" s="18">
        <v>10.5</v>
      </c>
      <c r="G145" s="18">
        <v>2</v>
      </c>
      <c r="H145" s="18">
        <v>0.75</v>
      </c>
      <c r="I145" s="19"/>
      <c r="J145" s="19"/>
      <c r="K145" s="15" t="s">
        <v>452</v>
      </c>
      <c r="L145" s="1" t="s">
        <v>646</v>
      </c>
      <c r="M145" s="45">
        <v>34</v>
      </c>
      <c r="N145" s="10" t="s">
        <v>453</v>
      </c>
      <c r="O145" s="12"/>
      <c r="P145" s="125" t="s">
        <v>523</v>
      </c>
      <c r="Q145" s="130"/>
      <c r="R145" s="126"/>
      <c r="S145" s="46" t="s">
        <v>513</v>
      </c>
      <c r="T145" s="46" t="s">
        <v>512</v>
      </c>
      <c r="U145" s="36" t="s">
        <v>453</v>
      </c>
    </row>
    <row r="146" spans="1:21" ht="42" customHeight="1">
      <c r="A146" s="73" t="s">
        <v>111</v>
      </c>
      <c r="B146" s="1" t="s">
        <v>383</v>
      </c>
      <c r="C146" s="1">
        <v>59.14221</v>
      </c>
      <c r="D146" s="23">
        <v>57.5685</v>
      </c>
      <c r="E146" s="26" t="s">
        <v>231</v>
      </c>
      <c r="F146" s="18">
        <v>10.5</v>
      </c>
      <c r="G146" s="18">
        <v>2</v>
      </c>
      <c r="H146" s="18">
        <v>0.75</v>
      </c>
      <c r="I146" s="19"/>
      <c r="J146" s="19"/>
      <c r="K146" s="15" t="s">
        <v>452</v>
      </c>
      <c r="L146" s="1" t="s">
        <v>647</v>
      </c>
      <c r="M146" s="45">
        <v>35</v>
      </c>
      <c r="N146" s="10" t="s">
        <v>453</v>
      </c>
      <c r="O146" s="12"/>
      <c r="P146" s="125" t="s">
        <v>523</v>
      </c>
      <c r="Q146" s="130"/>
      <c r="R146" s="126"/>
      <c r="S146" s="46" t="s">
        <v>513</v>
      </c>
      <c r="T146" s="46" t="s">
        <v>512</v>
      </c>
      <c r="U146" s="36" t="s">
        <v>453</v>
      </c>
    </row>
    <row r="147" spans="1:21" ht="51" customHeight="1">
      <c r="A147" s="73" t="s">
        <v>112</v>
      </c>
      <c r="B147" s="1" t="s">
        <v>382</v>
      </c>
      <c r="C147" s="1">
        <v>59.14476</v>
      </c>
      <c r="D147" s="23">
        <v>57.56855</v>
      </c>
      <c r="E147" s="26" t="s">
        <v>231</v>
      </c>
      <c r="F147" s="18">
        <v>10.5</v>
      </c>
      <c r="G147" s="18">
        <v>2</v>
      </c>
      <c r="H147" s="18">
        <v>0.75</v>
      </c>
      <c r="I147" s="19"/>
      <c r="J147" s="19"/>
      <c r="K147" s="15" t="s">
        <v>452</v>
      </c>
      <c r="L147" s="1" t="s">
        <v>648</v>
      </c>
      <c r="M147" s="45">
        <v>36</v>
      </c>
      <c r="N147" s="10" t="s">
        <v>453</v>
      </c>
      <c r="O147" s="12"/>
      <c r="P147" s="125" t="s">
        <v>523</v>
      </c>
      <c r="Q147" s="130"/>
      <c r="R147" s="126"/>
      <c r="S147" s="46" t="s">
        <v>513</v>
      </c>
      <c r="T147" s="46" t="s">
        <v>512</v>
      </c>
      <c r="U147" s="36" t="s">
        <v>453</v>
      </c>
    </row>
    <row r="148" spans="1:21" ht="18.75" customHeight="1">
      <c r="A148" s="83" t="s">
        <v>449</v>
      </c>
      <c r="B148" s="20" t="s">
        <v>113</v>
      </c>
      <c r="C148" s="19"/>
      <c r="D148" s="19"/>
      <c r="E148" s="19"/>
      <c r="F148" s="19"/>
      <c r="G148" s="82">
        <v>5</v>
      </c>
      <c r="H148" s="82"/>
      <c r="I148" s="61">
        <v>2</v>
      </c>
      <c r="J148" s="19"/>
      <c r="K148" s="19"/>
      <c r="L148" s="19"/>
      <c r="M148" s="40"/>
      <c r="N148" s="119"/>
      <c r="O148" s="120"/>
      <c r="P148" s="106"/>
      <c r="Q148" s="137"/>
      <c r="R148" s="107"/>
      <c r="S148" s="11"/>
      <c r="T148" s="11"/>
      <c r="U148" s="11"/>
    </row>
    <row r="149" spans="1:21" ht="81" customHeight="1">
      <c r="A149" s="84" t="s">
        <v>115</v>
      </c>
      <c r="B149" s="1" t="s">
        <v>117</v>
      </c>
      <c r="C149" s="1">
        <v>59.15188</v>
      </c>
      <c r="D149" s="23">
        <v>57.68618</v>
      </c>
      <c r="E149" s="26" t="s">
        <v>231</v>
      </c>
      <c r="F149" s="18">
        <v>10.5</v>
      </c>
      <c r="G149" s="18">
        <v>2</v>
      </c>
      <c r="H149" s="18">
        <v>0.75</v>
      </c>
      <c r="I149" s="19"/>
      <c r="J149" s="19"/>
      <c r="K149" s="15" t="s">
        <v>452</v>
      </c>
      <c r="L149" s="1" t="s">
        <v>649</v>
      </c>
      <c r="M149" s="47">
        <v>1</v>
      </c>
      <c r="N149" s="125" t="s">
        <v>454</v>
      </c>
      <c r="O149" s="130"/>
      <c r="P149" s="125" t="s">
        <v>523</v>
      </c>
      <c r="Q149" s="130"/>
      <c r="R149" s="126"/>
      <c r="S149" s="45" t="s">
        <v>526</v>
      </c>
      <c r="T149" s="46" t="s">
        <v>527</v>
      </c>
      <c r="U149" s="36" t="s">
        <v>453</v>
      </c>
    </row>
    <row r="150" spans="1:21" ht="62.25" customHeight="1">
      <c r="A150" s="1" t="s">
        <v>114</v>
      </c>
      <c r="B150" s="1" t="s">
        <v>385</v>
      </c>
      <c r="C150" s="1">
        <v>59.15434</v>
      </c>
      <c r="D150" s="23">
        <v>57.68618</v>
      </c>
      <c r="E150" s="26" t="s">
        <v>231</v>
      </c>
      <c r="F150" s="18">
        <v>10.5</v>
      </c>
      <c r="G150" s="18">
        <v>2</v>
      </c>
      <c r="H150" s="18">
        <v>0.75</v>
      </c>
      <c r="I150" s="19"/>
      <c r="J150" s="19"/>
      <c r="K150" s="15" t="s">
        <v>452</v>
      </c>
      <c r="L150" s="1" t="s">
        <v>650</v>
      </c>
      <c r="M150" s="47">
        <v>2</v>
      </c>
      <c r="N150" s="125" t="s">
        <v>454</v>
      </c>
      <c r="O150" s="130"/>
      <c r="P150" s="125" t="s">
        <v>523</v>
      </c>
      <c r="Q150" s="130"/>
      <c r="R150" s="126"/>
      <c r="S150" s="45" t="s">
        <v>526</v>
      </c>
      <c r="T150" s="46" t="s">
        <v>527</v>
      </c>
      <c r="U150" s="36" t="s">
        <v>453</v>
      </c>
    </row>
    <row r="151" spans="1:21" ht="33.75" customHeight="1">
      <c r="A151" s="1" t="s">
        <v>170</v>
      </c>
      <c r="B151" s="1" t="s">
        <v>171</v>
      </c>
      <c r="C151" s="1">
        <v>59.142456</v>
      </c>
      <c r="D151" s="23">
        <v>57.672303</v>
      </c>
      <c r="E151" s="23" t="s">
        <v>119</v>
      </c>
      <c r="F151" s="1">
        <v>16.5</v>
      </c>
      <c r="G151" s="40">
        <v>1</v>
      </c>
      <c r="H151" s="40">
        <v>0.75</v>
      </c>
      <c r="I151" s="18">
        <v>2</v>
      </c>
      <c r="J151" s="18">
        <v>0.75</v>
      </c>
      <c r="K151" s="15" t="s">
        <v>452</v>
      </c>
      <c r="L151" s="1" t="s">
        <v>113</v>
      </c>
      <c r="M151" s="47"/>
      <c r="N151" s="147" t="s">
        <v>518</v>
      </c>
      <c r="O151" s="148"/>
      <c r="P151" s="106" t="s">
        <v>663</v>
      </c>
      <c r="Q151" s="137"/>
      <c r="R151" s="107"/>
      <c r="S151" s="45" t="s">
        <v>526</v>
      </c>
      <c r="T151" s="36"/>
      <c r="U151" s="36" t="s">
        <v>453</v>
      </c>
    </row>
    <row r="152" spans="1:21" ht="24" customHeight="1">
      <c r="A152" s="20" t="s">
        <v>450</v>
      </c>
      <c r="B152" s="20" t="s">
        <v>125</v>
      </c>
      <c r="C152" s="1"/>
      <c r="D152" s="1"/>
      <c r="E152" s="18"/>
      <c r="F152" s="1"/>
      <c r="G152" s="82">
        <f>+G153+G154</f>
        <v>4</v>
      </c>
      <c r="H152" s="18"/>
      <c r="I152" s="18"/>
      <c r="J152" s="18"/>
      <c r="K152" s="18"/>
      <c r="L152" s="18"/>
      <c r="M152" s="85"/>
      <c r="N152" s="119"/>
      <c r="O152" s="121"/>
      <c r="P152" s="119"/>
      <c r="Q152" s="120"/>
      <c r="R152" s="121"/>
      <c r="S152" s="11"/>
      <c r="T152" s="11"/>
      <c r="U152" s="11"/>
    </row>
    <row r="153" spans="1:21" ht="37.5" customHeight="1">
      <c r="A153" s="1" t="s">
        <v>126</v>
      </c>
      <c r="B153" s="1" t="s">
        <v>381</v>
      </c>
      <c r="C153" s="1">
        <v>59.39254</v>
      </c>
      <c r="D153" s="23">
        <v>57.82588</v>
      </c>
      <c r="E153" s="26" t="s">
        <v>231</v>
      </c>
      <c r="F153" s="18">
        <v>10.5</v>
      </c>
      <c r="G153" s="1">
        <v>2</v>
      </c>
      <c r="H153" s="1">
        <v>0.75</v>
      </c>
      <c r="I153" s="19"/>
      <c r="J153" s="19"/>
      <c r="K153" s="15" t="s">
        <v>452</v>
      </c>
      <c r="L153" s="1" t="s">
        <v>125</v>
      </c>
      <c r="M153" s="47"/>
      <c r="N153" s="127"/>
      <c r="O153" s="129"/>
      <c r="P153" s="106" t="s">
        <v>523</v>
      </c>
      <c r="Q153" s="137"/>
      <c r="R153" s="107"/>
      <c r="S153" s="11"/>
      <c r="T153" s="11"/>
      <c r="U153" s="11"/>
    </row>
    <row r="154" spans="1:21" ht="36.75" customHeight="1">
      <c r="A154" s="1" t="s">
        <v>127</v>
      </c>
      <c r="B154" s="1" t="s">
        <v>380</v>
      </c>
      <c r="C154" s="1">
        <v>59.39403</v>
      </c>
      <c r="D154" s="23">
        <v>57.83234</v>
      </c>
      <c r="E154" s="26" t="s">
        <v>231</v>
      </c>
      <c r="F154" s="18">
        <v>10.5</v>
      </c>
      <c r="G154" s="1">
        <v>2</v>
      </c>
      <c r="H154" s="1">
        <v>0.75</v>
      </c>
      <c r="I154" s="19"/>
      <c r="J154" s="19"/>
      <c r="K154" s="15" t="s">
        <v>452</v>
      </c>
      <c r="L154" s="1" t="s">
        <v>125</v>
      </c>
      <c r="M154" s="47"/>
      <c r="N154" s="127"/>
      <c r="O154" s="129"/>
      <c r="P154" s="106" t="s">
        <v>523</v>
      </c>
      <c r="Q154" s="137"/>
      <c r="R154" s="107"/>
      <c r="S154" s="11"/>
      <c r="T154" s="11"/>
      <c r="U154" s="11"/>
    </row>
    <row r="155" spans="1:127" s="55" customFormat="1" ht="31.5" customHeight="1">
      <c r="A155" s="20" t="s">
        <v>443</v>
      </c>
      <c r="B155" s="20" t="s">
        <v>128</v>
      </c>
      <c r="C155" s="1">
        <v>59.301106</v>
      </c>
      <c r="D155" s="1">
        <v>57.184596</v>
      </c>
      <c r="E155" s="26" t="s">
        <v>231</v>
      </c>
      <c r="F155" s="1"/>
      <c r="G155" s="1"/>
      <c r="H155" s="1"/>
      <c r="I155" s="20">
        <v>2</v>
      </c>
      <c r="J155" s="1">
        <v>0.75</v>
      </c>
      <c r="K155" s="15" t="s">
        <v>452</v>
      </c>
      <c r="L155" s="1" t="s">
        <v>128</v>
      </c>
      <c r="M155" s="47"/>
      <c r="N155" s="127"/>
      <c r="O155" s="129"/>
      <c r="P155" s="106" t="s">
        <v>608</v>
      </c>
      <c r="Q155" s="137"/>
      <c r="R155" s="107"/>
      <c r="S155" s="57"/>
      <c r="T155" s="57"/>
      <c r="U155" s="57"/>
      <c r="V155" s="53"/>
      <c r="W155" s="53"/>
      <c r="X155" s="53"/>
      <c r="Y155" s="53"/>
      <c r="Z155" s="53"/>
      <c r="AA155" s="53"/>
      <c r="AB155" s="53"/>
      <c r="AC155" s="53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</row>
    <row r="156" spans="1:127" s="55" customFormat="1" ht="33" customHeight="1">
      <c r="A156" s="20" t="s">
        <v>444</v>
      </c>
      <c r="B156" s="20" t="s">
        <v>129</v>
      </c>
      <c r="C156" s="1">
        <v>59.338765</v>
      </c>
      <c r="D156" s="23">
        <v>57.292005</v>
      </c>
      <c r="E156" s="26" t="s">
        <v>231</v>
      </c>
      <c r="F156" s="18">
        <v>10.5</v>
      </c>
      <c r="G156" s="20">
        <v>2</v>
      </c>
      <c r="H156" s="1">
        <v>0.75</v>
      </c>
      <c r="I156" s="19"/>
      <c r="J156" s="19"/>
      <c r="K156" s="15" t="s">
        <v>452</v>
      </c>
      <c r="L156" s="1" t="s">
        <v>129</v>
      </c>
      <c r="M156" s="47"/>
      <c r="N156" s="127"/>
      <c r="O156" s="129"/>
      <c r="P156" s="106" t="s">
        <v>608</v>
      </c>
      <c r="Q156" s="137"/>
      <c r="R156" s="107"/>
      <c r="S156" s="57"/>
      <c r="T156" s="57"/>
      <c r="U156" s="57"/>
      <c r="V156" s="53"/>
      <c r="W156" s="53"/>
      <c r="X156" s="53"/>
      <c r="Y156" s="53"/>
      <c r="Z156" s="53"/>
      <c r="AA156" s="53"/>
      <c r="AB156" s="53"/>
      <c r="AC156" s="53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</row>
    <row r="157" spans="1:127" s="55" customFormat="1" ht="33.75" customHeight="1">
      <c r="A157" s="20" t="s">
        <v>445</v>
      </c>
      <c r="B157" s="20" t="s">
        <v>130</v>
      </c>
      <c r="C157" s="1">
        <v>59.328608</v>
      </c>
      <c r="D157" s="23">
        <v>57.134842</v>
      </c>
      <c r="E157" s="26" t="s">
        <v>231</v>
      </c>
      <c r="F157" s="18">
        <v>10.5</v>
      </c>
      <c r="G157" s="61"/>
      <c r="H157" s="40"/>
      <c r="I157" s="61">
        <v>2</v>
      </c>
      <c r="J157" s="40">
        <v>0.75</v>
      </c>
      <c r="K157" s="15" t="s">
        <v>452</v>
      </c>
      <c r="L157" s="1" t="s">
        <v>130</v>
      </c>
      <c r="M157" s="47"/>
      <c r="N157" s="127"/>
      <c r="O157" s="129"/>
      <c r="P157" s="106" t="s">
        <v>608</v>
      </c>
      <c r="Q157" s="137"/>
      <c r="R157" s="107"/>
      <c r="S157" s="57"/>
      <c r="T157" s="57"/>
      <c r="U157" s="57"/>
      <c r="V157" s="53"/>
      <c r="W157" s="53"/>
      <c r="X157" s="53"/>
      <c r="Y157" s="53"/>
      <c r="Z157" s="53"/>
      <c r="AA157" s="53"/>
      <c r="AB157" s="53"/>
      <c r="AC157" s="53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</row>
    <row r="158" spans="1:127" s="55" customFormat="1" ht="17.25" customHeight="1">
      <c r="A158" s="20" t="s">
        <v>446</v>
      </c>
      <c r="B158" s="20" t="s">
        <v>137</v>
      </c>
      <c r="C158" s="86"/>
      <c r="D158" s="86"/>
      <c r="E158" s="20"/>
      <c r="F158" s="20"/>
      <c r="G158" s="20">
        <v>102</v>
      </c>
      <c r="H158" s="20"/>
      <c r="I158" s="20">
        <v>13</v>
      </c>
      <c r="J158" s="20"/>
      <c r="K158" s="20"/>
      <c r="L158" s="20"/>
      <c r="M158" s="103"/>
      <c r="N158" s="104"/>
      <c r="O158" s="105"/>
      <c r="P158" s="127"/>
      <c r="Q158" s="128"/>
      <c r="R158" s="129"/>
      <c r="S158" s="57"/>
      <c r="T158" s="57"/>
      <c r="U158" s="57"/>
      <c r="V158" s="53"/>
      <c r="W158" s="53"/>
      <c r="X158" s="53"/>
      <c r="Y158" s="53"/>
      <c r="Z158" s="53"/>
      <c r="AA158" s="53"/>
      <c r="AB158" s="53"/>
      <c r="AC158" s="53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</row>
    <row r="159" spans="1:127" ht="72" customHeight="1">
      <c r="A159" s="1" t="s">
        <v>138</v>
      </c>
      <c r="B159" s="1" t="s">
        <v>139</v>
      </c>
      <c r="C159" s="1">
        <v>59.33112</v>
      </c>
      <c r="D159" s="1">
        <v>57.26039</v>
      </c>
      <c r="E159" s="1" t="s">
        <v>7</v>
      </c>
      <c r="F159" s="1">
        <v>8</v>
      </c>
      <c r="G159" s="1">
        <v>4</v>
      </c>
      <c r="H159" s="1">
        <v>0.75</v>
      </c>
      <c r="I159" s="1">
        <v>1</v>
      </c>
      <c r="J159" s="1">
        <v>75</v>
      </c>
      <c r="K159" s="15" t="s">
        <v>452</v>
      </c>
      <c r="L159" s="27" t="s">
        <v>590</v>
      </c>
      <c r="M159" s="70"/>
      <c r="N159" s="108" t="s">
        <v>564</v>
      </c>
      <c r="O159" s="109"/>
      <c r="P159" s="134" t="s">
        <v>473</v>
      </c>
      <c r="Q159" s="135"/>
      <c r="R159" s="136"/>
      <c r="S159" s="87" t="s">
        <v>565</v>
      </c>
      <c r="T159" s="40" t="s">
        <v>566</v>
      </c>
      <c r="U159" s="88" t="s">
        <v>559</v>
      </c>
      <c r="V159" s="53"/>
      <c r="W159" s="53"/>
      <c r="X159" s="53"/>
      <c r="Y159" s="53"/>
      <c r="Z159" s="53"/>
      <c r="AA159" s="53"/>
      <c r="AB159" s="53"/>
      <c r="AC159" s="53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</row>
    <row r="160" spans="1:21" ht="63" customHeight="1">
      <c r="A160" s="1" t="s">
        <v>146</v>
      </c>
      <c r="B160" s="1" t="s">
        <v>373</v>
      </c>
      <c r="C160" s="1">
        <v>59.32949</v>
      </c>
      <c r="D160" s="1">
        <v>57.26258</v>
      </c>
      <c r="E160" s="1" t="s">
        <v>7</v>
      </c>
      <c r="F160" s="1">
        <v>6</v>
      </c>
      <c r="G160" s="1">
        <v>3</v>
      </c>
      <c r="H160" s="1">
        <v>0.75</v>
      </c>
      <c r="I160" s="1"/>
      <c r="J160" s="1"/>
      <c r="K160" s="15" t="s">
        <v>452</v>
      </c>
      <c r="L160" s="27" t="s">
        <v>591</v>
      </c>
      <c r="M160" s="10"/>
      <c r="N160" s="108" t="s">
        <v>567</v>
      </c>
      <c r="O160" s="109"/>
      <c r="P160" s="134" t="s">
        <v>474</v>
      </c>
      <c r="Q160" s="135"/>
      <c r="R160" s="136"/>
      <c r="S160" s="87" t="s">
        <v>568</v>
      </c>
      <c r="T160" s="40" t="s">
        <v>569</v>
      </c>
      <c r="U160" s="88" t="s">
        <v>559</v>
      </c>
    </row>
    <row r="161" spans="1:21" ht="60.75" customHeight="1">
      <c r="A161" s="1" t="s">
        <v>147</v>
      </c>
      <c r="B161" s="1" t="s">
        <v>364</v>
      </c>
      <c r="C161" s="1">
        <v>59.33183</v>
      </c>
      <c r="D161" s="1">
        <v>57.26251</v>
      </c>
      <c r="E161" s="1" t="s">
        <v>7</v>
      </c>
      <c r="F161" s="1">
        <v>6</v>
      </c>
      <c r="G161" s="1">
        <v>3</v>
      </c>
      <c r="H161" s="1">
        <v>0.75</v>
      </c>
      <c r="I161" s="1"/>
      <c r="J161" s="1"/>
      <c r="K161" s="15" t="s">
        <v>452</v>
      </c>
      <c r="L161" s="27" t="s">
        <v>592</v>
      </c>
      <c r="M161" s="10"/>
      <c r="N161" s="108" t="s">
        <v>570</v>
      </c>
      <c r="O161" s="109"/>
      <c r="P161" s="134" t="s">
        <v>475</v>
      </c>
      <c r="Q161" s="135"/>
      <c r="R161" s="136"/>
      <c r="S161" s="87" t="s">
        <v>568</v>
      </c>
      <c r="T161" s="40" t="s">
        <v>569</v>
      </c>
      <c r="U161" s="88" t="s">
        <v>559</v>
      </c>
    </row>
    <row r="162" spans="1:21" ht="82.5" customHeight="1">
      <c r="A162" s="1" t="s">
        <v>148</v>
      </c>
      <c r="B162" s="27" t="s">
        <v>563</v>
      </c>
      <c r="C162" s="1">
        <v>59.33159</v>
      </c>
      <c r="D162" s="1">
        <v>57.26368</v>
      </c>
      <c r="E162" s="1" t="s">
        <v>7</v>
      </c>
      <c r="F162" s="1">
        <v>8</v>
      </c>
      <c r="G162" s="1">
        <v>5</v>
      </c>
      <c r="H162" s="1">
        <v>0.75</v>
      </c>
      <c r="I162" s="1"/>
      <c r="J162" s="1"/>
      <c r="K162" s="15" t="s">
        <v>452</v>
      </c>
      <c r="L162" s="27" t="s">
        <v>593</v>
      </c>
      <c r="M162" s="77"/>
      <c r="N162" s="108" t="s">
        <v>571</v>
      </c>
      <c r="O162" s="109"/>
      <c r="P162" s="122" t="s">
        <v>473</v>
      </c>
      <c r="Q162" s="123"/>
      <c r="R162" s="124"/>
      <c r="S162" s="87" t="s">
        <v>568</v>
      </c>
      <c r="T162" s="40" t="s">
        <v>569</v>
      </c>
      <c r="U162" s="88" t="s">
        <v>559</v>
      </c>
    </row>
    <row r="163" spans="1:21" ht="65.25" customHeight="1">
      <c r="A163" s="1" t="s">
        <v>149</v>
      </c>
      <c r="B163" s="27" t="s">
        <v>365</v>
      </c>
      <c r="C163" s="1">
        <v>59.32881</v>
      </c>
      <c r="D163" s="1">
        <v>57.26517</v>
      </c>
      <c r="E163" s="1" t="s">
        <v>7</v>
      </c>
      <c r="F163" s="1">
        <v>6</v>
      </c>
      <c r="G163" s="1">
        <v>3</v>
      </c>
      <c r="H163" s="1">
        <v>0.75</v>
      </c>
      <c r="I163" s="1"/>
      <c r="J163" s="1"/>
      <c r="K163" s="15" t="s">
        <v>452</v>
      </c>
      <c r="L163" s="1" t="s">
        <v>594</v>
      </c>
      <c r="M163" s="10"/>
      <c r="N163" s="103" t="s">
        <v>572</v>
      </c>
      <c r="O163" s="105"/>
      <c r="P163" s="131" t="s">
        <v>476</v>
      </c>
      <c r="Q163" s="132"/>
      <c r="R163" s="133"/>
      <c r="S163" s="87" t="s">
        <v>568</v>
      </c>
      <c r="T163" s="40" t="s">
        <v>569</v>
      </c>
      <c r="U163" s="88" t="s">
        <v>559</v>
      </c>
    </row>
    <row r="164" spans="1:21" ht="43.5" customHeight="1">
      <c r="A164" s="1" t="s">
        <v>150</v>
      </c>
      <c r="B164" s="27" t="s">
        <v>372</v>
      </c>
      <c r="C164" s="1">
        <v>59.3306</v>
      </c>
      <c r="D164" s="1">
        <v>57.2666</v>
      </c>
      <c r="E164" s="1" t="s">
        <v>7</v>
      </c>
      <c r="F164" s="1">
        <v>10</v>
      </c>
      <c r="G164" s="1">
        <v>5</v>
      </c>
      <c r="H164" s="1">
        <v>0.75</v>
      </c>
      <c r="I164" s="1"/>
      <c r="J164" s="1"/>
      <c r="K164" s="15" t="s">
        <v>452</v>
      </c>
      <c r="L164" s="27" t="s">
        <v>595</v>
      </c>
      <c r="M164" s="10"/>
      <c r="N164" s="108" t="s">
        <v>573</v>
      </c>
      <c r="O164" s="109"/>
      <c r="P164" s="122" t="s">
        <v>477</v>
      </c>
      <c r="Q164" s="123"/>
      <c r="R164" s="124"/>
      <c r="S164" s="87" t="s">
        <v>568</v>
      </c>
      <c r="T164" s="40" t="s">
        <v>569</v>
      </c>
      <c r="U164" s="88" t="s">
        <v>559</v>
      </c>
    </row>
    <row r="165" spans="1:21" ht="64.5" customHeight="1">
      <c r="A165" s="1" t="s">
        <v>151</v>
      </c>
      <c r="B165" s="1" t="s">
        <v>371</v>
      </c>
      <c r="C165" s="1">
        <v>59.32996</v>
      </c>
      <c r="D165" s="1">
        <v>57.26864</v>
      </c>
      <c r="E165" s="1" t="s">
        <v>7</v>
      </c>
      <c r="F165" s="1">
        <v>8</v>
      </c>
      <c r="G165" s="1">
        <v>4</v>
      </c>
      <c r="H165" s="1">
        <v>0.75</v>
      </c>
      <c r="I165" s="1"/>
      <c r="J165" s="1"/>
      <c r="K165" s="15" t="s">
        <v>452</v>
      </c>
      <c r="L165" s="1" t="s">
        <v>596</v>
      </c>
      <c r="M165" s="10"/>
      <c r="N165" s="116" t="s">
        <v>476</v>
      </c>
      <c r="O165" s="118"/>
      <c r="P165" s="131" t="s">
        <v>476</v>
      </c>
      <c r="Q165" s="132"/>
      <c r="R165" s="133"/>
      <c r="S165" s="87" t="s">
        <v>568</v>
      </c>
      <c r="T165" s="40" t="s">
        <v>569</v>
      </c>
      <c r="U165" s="88" t="s">
        <v>559</v>
      </c>
    </row>
    <row r="166" spans="1:21" ht="85.5" customHeight="1">
      <c r="A166" s="1" t="s">
        <v>152</v>
      </c>
      <c r="B166" s="1" t="s">
        <v>367</v>
      </c>
      <c r="C166" s="1">
        <v>59.33325</v>
      </c>
      <c r="D166" s="1">
        <v>57.26282</v>
      </c>
      <c r="E166" s="1" t="s">
        <v>7</v>
      </c>
      <c r="F166" s="1">
        <v>8</v>
      </c>
      <c r="G166" s="1">
        <v>4</v>
      </c>
      <c r="H166" s="1">
        <v>0.75</v>
      </c>
      <c r="I166" s="1"/>
      <c r="J166" s="1"/>
      <c r="K166" s="15" t="s">
        <v>452</v>
      </c>
      <c r="L166" s="1" t="s">
        <v>597</v>
      </c>
      <c r="M166" s="10"/>
      <c r="N166" s="110" t="s">
        <v>574</v>
      </c>
      <c r="O166" s="111"/>
      <c r="P166" s="134" t="s">
        <v>473</v>
      </c>
      <c r="Q166" s="135"/>
      <c r="R166" s="136"/>
      <c r="S166" s="87" t="s">
        <v>568</v>
      </c>
      <c r="T166" s="40" t="s">
        <v>569</v>
      </c>
      <c r="U166" s="88" t="s">
        <v>559</v>
      </c>
    </row>
    <row r="167" spans="1:21" ht="68.25" customHeight="1">
      <c r="A167" s="1" t="s">
        <v>153</v>
      </c>
      <c r="B167" s="27" t="s">
        <v>140</v>
      </c>
      <c r="C167" s="1">
        <v>59.33287</v>
      </c>
      <c r="D167" s="1">
        <v>57.26487</v>
      </c>
      <c r="E167" s="1" t="s">
        <v>7</v>
      </c>
      <c r="F167" s="1">
        <v>10.5</v>
      </c>
      <c r="G167" s="1">
        <v>6</v>
      </c>
      <c r="H167" s="1">
        <v>0.75</v>
      </c>
      <c r="I167" s="1"/>
      <c r="J167" s="1"/>
      <c r="K167" s="15" t="s">
        <v>452</v>
      </c>
      <c r="L167" s="1" t="s">
        <v>598</v>
      </c>
      <c r="M167" s="45"/>
      <c r="N167" s="110" t="s">
        <v>473</v>
      </c>
      <c r="O167" s="111"/>
      <c r="P167" s="134" t="s">
        <v>473</v>
      </c>
      <c r="Q167" s="135"/>
      <c r="R167" s="136"/>
      <c r="S167" s="87" t="s">
        <v>568</v>
      </c>
      <c r="T167" s="40" t="s">
        <v>569</v>
      </c>
      <c r="U167" s="88" t="s">
        <v>559</v>
      </c>
    </row>
    <row r="168" spans="1:21" ht="70.5" customHeight="1">
      <c r="A168" s="1" t="s">
        <v>154</v>
      </c>
      <c r="B168" s="1" t="s">
        <v>141</v>
      </c>
      <c r="C168" s="1">
        <v>59.33484</v>
      </c>
      <c r="D168" s="1">
        <v>57.2638</v>
      </c>
      <c r="E168" s="1" t="s">
        <v>7</v>
      </c>
      <c r="F168" s="1">
        <v>8</v>
      </c>
      <c r="G168" s="1">
        <v>5</v>
      </c>
      <c r="H168" s="1">
        <v>0.75</v>
      </c>
      <c r="I168" s="1"/>
      <c r="J168" s="1"/>
      <c r="K168" s="15" t="s">
        <v>452</v>
      </c>
      <c r="L168" s="1" t="s">
        <v>599</v>
      </c>
      <c r="M168" s="10"/>
      <c r="N168" s="110" t="s">
        <v>473</v>
      </c>
      <c r="O168" s="111"/>
      <c r="P168" s="134" t="s">
        <v>478</v>
      </c>
      <c r="Q168" s="135"/>
      <c r="R168" s="136"/>
      <c r="S168" s="87" t="s">
        <v>568</v>
      </c>
      <c r="T168" s="40" t="s">
        <v>569</v>
      </c>
      <c r="U168" s="88" t="s">
        <v>559</v>
      </c>
    </row>
    <row r="169" spans="1:21" ht="133.5" customHeight="1">
      <c r="A169" s="1" t="s">
        <v>155</v>
      </c>
      <c r="B169" s="27" t="s">
        <v>368</v>
      </c>
      <c r="C169" s="1">
        <v>59.33565</v>
      </c>
      <c r="D169" s="1">
        <v>57.26807</v>
      </c>
      <c r="E169" s="1" t="s">
        <v>7</v>
      </c>
      <c r="F169" s="1">
        <v>10</v>
      </c>
      <c r="G169" s="1">
        <v>5</v>
      </c>
      <c r="H169" s="1">
        <v>0.75</v>
      </c>
      <c r="I169" s="1"/>
      <c r="J169" s="1"/>
      <c r="K169" s="15" t="s">
        <v>452</v>
      </c>
      <c r="L169" s="1" t="s">
        <v>600</v>
      </c>
      <c r="M169" s="10"/>
      <c r="N169" s="110" t="s">
        <v>575</v>
      </c>
      <c r="O169" s="111"/>
      <c r="P169" s="134" t="s">
        <v>575</v>
      </c>
      <c r="Q169" s="135"/>
      <c r="R169" s="136"/>
      <c r="S169" s="87" t="s">
        <v>568</v>
      </c>
      <c r="T169" s="40" t="s">
        <v>569</v>
      </c>
      <c r="U169" s="88" t="s">
        <v>559</v>
      </c>
    </row>
    <row r="170" spans="1:21" ht="35.25" customHeight="1">
      <c r="A170" s="1" t="s">
        <v>156</v>
      </c>
      <c r="B170" s="1" t="s">
        <v>142</v>
      </c>
      <c r="C170" s="1">
        <v>59.33757</v>
      </c>
      <c r="D170" s="1">
        <v>57.26562</v>
      </c>
      <c r="E170" s="1" t="s">
        <v>7</v>
      </c>
      <c r="F170" s="1">
        <v>10</v>
      </c>
      <c r="G170" s="1">
        <v>5</v>
      </c>
      <c r="H170" s="1">
        <v>0.75</v>
      </c>
      <c r="I170" s="1"/>
      <c r="J170" s="1"/>
      <c r="K170" s="15" t="s">
        <v>452</v>
      </c>
      <c r="L170" s="1" t="s">
        <v>601</v>
      </c>
      <c r="M170" s="10"/>
      <c r="N170" s="110" t="s">
        <v>576</v>
      </c>
      <c r="O170" s="111"/>
      <c r="P170" s="122" t="s">
        <v>576</v>
      </c>
      <c r="Q170" s="123"/>
      <c r="R170" s="124"/>
      <c r="S170" s="87" t="s">
        <v>568</v>
      </c>
      <c r="T170" s="40" t="s">
        <v>569</v>
      </c>
      <c r="U170" s="88" t="s">
        <v>559</v>
      </c>
    </row>
    <row r="171" spans="1:21" ht="52.5" customHeight="1">
      <c r="A171" s="1" t="s">
        <v>157</v>
      </c>
      <c r="B171" s="1" t="s">
        <v>143</v>
      </c>
      <c r="C171" s="1">
        <v>59.3366</v>
      </c>
      <c r="D171" s="1">
        <v>57.26855</v>
      </c>
      <c r="E171" s="1" t="s">
        <v>7</v>
      </c>
      <c r="F171" s="1">
        <v>4</v>
      </c>
      <c r="G171" s="1">
        <v>2</v>
      </c>
      <c r="H171" s="1">
        <v>0.75</v>
      </c>
      <c r="I171" s="1"/>
      <c r="J171" s="1"/>
      <c r="K171" s="15" t="s">
        <v>452</v>
      </c>
      <c r="L171" s="1" t="s">
        <v>602</v>
      </c>
      <c r="M171" s="10"/>
      <c r="N171" s="116" t="s">
        <v>476</v>
      </c>
      <c r="O171" s="118"/>
      <c r="P171" s="131" t="s">
        <v>476</v>
      </c>
      <c r="Q171" s="132"/>
      <c r="R171" s="133"/>
      <c r="S171" s="87" t="s">
        <v>568</v>
      </c>
      <c r="T171" s="40" t="s">
        <v>569</v>
      </c>
      <c r="U171" s="88" t="s">
        <v>559</v>
      </c>
    </row>
    <row r="172" spans="1:21" ht="51" customHeight="1">
      <c r="A172" s="1" t="s">
        <v>158</v>
      </c>
      <c r="B172" s="1" t="s">
        <v>369</v>
      </c>
      <c r="C172" s="1">
        <v>59.33436</v>
      </c>
      <c r="D172" s="1">
        <v>57.27106</v>
      </c>
      <c r="E172" s="1" t="s">
        <v>7</v>
      </c>
      <c r="F172" s="1">
        <v>10</v>
      </c>
      <c r="G172" s="1">
        <v>5</v>
      </c>
      <c r="H172" s="1">
        <v>0.75</v>
      </c>
      <c r="I172" s="1"/>
      <c r="J172" s="1"/>
      <c r="K172" s="15" t="s">
        <v>452</v>
      </c>
      <c r="L172" s="1" t="s">
        <v>603</v>
      </c>
      <c r="M172" s="10"/>
      <c r="N172" s="110" t="s">
        <v>577</v>
      </c>
      <c r="O172" s="111"/>
      <c r="P172" s="122" t="s">
        <v>577</v>
      </c>
      <c r="Q172" s="123"/>
      <c r="R172" s="124"/>
      <c r="S172" s="87" t="s">
        <v>568</v>
      </c>
      <c r="T172" s="40" t="s">
        <v>569</v>
      </c>
      <c r="U172" s="88" t="s">
        <v>559</v>
      </c>
    </row>
    <row r="173" spans="1:21" ht="49.5" customHeight="1">
      <c r="A173" s="1" t="s">
        <v>159</v>
      </c>
      <c r="B173" s="27" t="s">
        <v>144</v>
      </c>
      <c r="C173" s="1">
        <v>59.33305</v>
      </c>
      <c r="D173" s="1">
        <v>57.27333</v>
      </c>
      <c r="E173" s="1" t="s">
        <v>7</v>
      </c>
      <c r="F173" s="1">
        <v>10</v>
      </c>
      <c r="G173" s="1">
        <v>5</v>
      </c>
      <c r="H173" s="1">
        <v>0.75</v>
      </c>
      <c r="I173" s="1"/>
      <c r="J173" s="1"/>
      <c r="K173" s="15" t="s">
        <v>452</v>
      </c>
      <c r="L173" s="1" t="s">
        <v>604</v>
      </c>
      <c r="M173" s="10"/>
      <c r="N173" s="110" t="s">
        <v>578</v>
      </c>
      <c r="O173" s="111"/>
      <c r="P173" s="122" t="s">
        <v>662</v>
      </c>
      <c r="Q173" s="123"/>
      <c r="R173" s="124"/>
      <c r="S173" s="87" t="s">
        <v>568</v>
      </c>
      <c r="T173" s="40" t="s">
        <v>569</v>
      </c>
      <c r="U173" s="88" t="s">
        <v>559</v>
      </c>
    </row>
    <row r="174" spans="1:21" ht="41.25" customHeight="1">
      <c r="A174" s="1" t="s">
        <v>160</v>
      </c>
      <c r="B174" s="1" t="s">
        <v>145</v>
      </c>
      <c r="C174" s="1">
        <v>59.33355</v>
      </c>
      <c r="D174" s="1">
        <v>57.27422</v>
      </c>
      <c r="E174" s="1" t="s">
        <v>7</v>
      </c>
      <c r="F174" s="1">
        <v>10</v>
      </c>
      <c r="G174" s="1">
        <v>5</v>
      </c>
      <c r="H174" s="1">
        <v>0.75</v>
      </c>
      <c r="I174" s="1"/>
      <c r="J174" s="1"/>
      <c r="K174" s="15" t="s">
        <v>452</v>
      </c>
      <c r="L174" s="1" t="s">
        <v>605</v>
      </c>
      <c r="M174" s="10"/>
      <c r="N174" s="110" t="s">
        <v>479</v>
      </c>
      <c r="O174" s="111"/>
      <c r="P174" s="122" t="s">
        <v>479</v>
      </c>
      <c r="Q174" s="123"/>
      <c r="R174" s="124"/>
      <c r="S174" s="87" t="s">
        <v>568</v>
      </c>
      <c r="T174" s="40" t="s">
        <v>569</v>
      </c>
      <c r="U174" s="88" t="s">
        <v>559</v>
      </c>
    </row>
    <row r="175" spans="1:21" ht="63.75" customHeight="1">
      <c r="A175" s="1" t="s">
        <v>161</v>
      </c>
      <c r="B175" s="1" t="s">
        <v>366</v>
      </c>
      <c r="C175" s="1">
        <v>59.33186</v>
      </c>
      <c r="D175" s="1">
        <v>57.27001</v>
      </c>
      <c r="E175" s="1" t="s">
        <v>7</v>
      </c>
      <c r="F175" s="1">
        <v>4</v>
      </c>
      <c r="G175" s="1">
        <v>2</v>
      </c>
      <c r="H175" s="1">
        <v>0.75</v>
      </c>
      <c r="I175" s="1"/>
      <c r="J175" s="1"/>
      <c r="K175" s="15" t="s">
        <v>452</v>
      </c>
      <c r="L175" s="1" t="s">
        <v>665</v>
      </c>
      <c r="M175" s="70"/>
      <c r="N175" s="108"/>
      <c r="O175" s="109"/>
      <c r="P175" s="106" t="s">
        <v>523</v>
      </c>
      <c r="Q175" s="137"/>
      <c r="R175" s="107"/>
      <c r="S175" s="87" t="s">
        <v>579</v>
      </c>
      <c r="T175" s="40" t="s">
        <v>580</v>
      </c>
      <c r="U175" s="88" t="s">
        <v>559</v>
      </c>
    </row>
    <row r="176" spans="1:21" ht="76.5" customHeight="1">
      <c r="A176" s="1" t="s">
        <v>172</v>
      </c>
      <c r="B176" s="1" t="s">
        <v>176</v>
      </c>
      <c r="C176" s="1">
        <v>59.33298</v>
      </c>
      <c r="D176" s="1">
        <v>57.26754</v>
      </c>
      <c r="E176" s="1" t="s">
        <v>183</v>
      </c>
      <c r="F176" s="1">
        <v>10</v>
      </c>
      <c r="G176" s="1">
        <v>5</v>
      </c>
      <c r="H176" s="1">
        <v>0.75</v>
      </c>
      <c r="I176" s="1"/>
      <c r="J176" s="1"/>
      <c r="K176" s="15" t="s">
        <v>452</v>
      </c>
      <c r="L176" s="1" t="s">
        <v>581</v>
      </c>
      <c r="M176" s="10"/>
      <c r="N176" s="110" t="s">
        <v>473</v>
      </c>
      <c r="O176" s="111"/>
      <c r="P176" s="122" t="s">
        <v>473</v>
      </c>
      <c r="Q176" s="123"/>
      <c r="R176" s="124"/>
      <c r="S176" s="87" t="s">
        <v>568</v>
      </c>
      <c r="T176" s="40" t="s">
        <v>569</v>
      </c>
      <c r="U176" s="88" t="s">
        <v>559</v>
      </c>
    </row>
    <row r="177" spans="1:21" ht="43.5" customHeight="1">
      <c r="A177" s="1" t="s">
        <v>174</v>
      </c>
      <c r="B177" s="1" t="s">
        <v>173</v>
      </c>
      <c r="C177" s="1">
        <v>59.338765</v>
      </c>
      <c r="D177" s="23" t="s">
        <v>390</v>
      </c>
      <c r="E177" s="23" t="s">
        <v>119</v>
      </c>
      <c r="F177" s="1">
        <v>16.5</v>
      </c>
      <c r="G177" s="40">
        <v>1</v>
      </c>
      <c r="H177" s="40">
        <v>0.75</v>
      </c>
      <c r="I177" s="1">
        <v>3</v>
      </c>
      <c r="J177" s="1">
        <v>0.75</v>
      </c>
      <c r="K177" s="15" t="s">
        <v>452</v>
      </c>
      <c r="L177" s="14" t="s">
        <v>508</v>
      </c>
      <c r="M177" s="45"/>
      <c r="N177" s="125" t="s">
        <v>529</v>
      </c>
      <c r="O177" s="126"/>
      <c r="P177" s="106" t="s">
        <v>530</v>
      </c>
      <c r="Q177" s="137"/>
      <c r="R177" s="107"/>
      <c r="S177" s="40" t="s">
        <v>526</v>
      </c>
      <c r="T177" s="40" t="s">
        <v>582</v>
      </c>
      <c r="U177" s="88" t="s">
        <v>559</v>
      </c>
    </row>
    <row r="178" spans="1:21" ht="42" customHeight="1">
      <c r="A178" s="1" t="s">
        <v>175</v>
      </c>
      <c r="B178" s="1" t="s">
        <v>173</v>
      </c>
      <c r="C178" s="1">
        <v>59.341922</v>
      </c>
      <c r="D178" s="23">
        <v>57.290128</v>
      </c>
      <c r="E178" s="23" t="s">
        <v>119</v>
      </c>
      <c r="F178" s="1">
        <v>16.5</v>
      </c>
      <c r="G178" s="40">
        <v>1</v>
      </c>
      <c r="H178" s="40">
        <v>0.75</v>
      </c>
      <c r="I178" s="1">
        <v>3</v>
      </c>
      <c r="J178" s="1">
        <v>0.75</v>
      </c>
      <c r="K178" s="15" t="s">
        <v>452</v>
      </c>
      <c r="L178" s="14" t="s">
        <v>508</v>
      </c>
      <c r="M178" s="45"/>
      <c r="N178" s="125" t="s">
        <v>529</v>
      </c>
      <c r="O178" s="126"/>
      <c r="P178" s="106" t="s">
        <v>530</v>
      </c>
      <c r="Q178" s="137"/>
      <c r="R178" s="107"/>
      <c r="S178" s="40" t="s">
        <v>526</v>
      </c>
      <c r="T178" s="40" t="s">
        <v>582</v>
      </c>
      <c r="U178" s="88" t="s">
        <v>559</v>
      </c>
    </row>
    <row r="179" spans="1:21" ht="48">
      <c r="A179" s="89" t="s">
        <v>190</v>
      </c>
      <c r="B179" s="1" t="s">
        <v>191</v>
      </c>
      <c r="C179" s="1">
        <v>59.343358</v>
      </c>
      <c r="D179" s="1">
        <v>57.254978</v>
      </c>
      <c r="E179" s="1" t="s">
        <v>7</v>
      </c>
      <c r="F179" s="1">
        <v>4</v>
      </c>
      <c r="G179" s="1">
        <v>1</v>
      </c>
      <c r="H179" s="1">
        <v>0.75</v>
      </c>
      <c r="I179" s="1"/>
      <c r="J179" s="1"/>
      <c r="K179" s="1" t="s">
        <v>203</v>
      </c>
      <c r="L179" s="1" t="s">
        <v>223</v>
      </c>
      <c r="M179" s="45"/>
      <c r="N179" s="106" t="s">
        <v>533</v>
      </c>
      <c r="O179" s="107"/>
      <c r="P179" s="116" t="s">
        <v>552</v>
      </c>
      <c r="Q179" s="117"/>
      <c r="R179" s="118"/>
      <c r="S179" s="11"/>
      <c r="T179" s="11"/>
      <c r="U179" s="88" t="s">
        <v>559</v>
      </c>
    </row>
    <row r="180" spans="1:21" ht="48">
      <c r="A180" s="1" t="s">
        <v>192</v>
      </c>
      <c r="B180" s="1" t="s">
        <v>191</v>
      </c>
      <c r="C180" s="1">
        <v>59.342713</v>
      </c>
      <c r="D180" s="1">
        <v>57.256275</v>
      </c>
      <c r="E180" s="1" t="s">
        <v>7</v>
      </c>
      <c r="F180" s="1">
        <v>4</v>
      </c>
      <c r="G180" s="1">
        <v>1</v>
      </c>
      <c r="H180" s="1">
        <v>0.75</v>
      </c>
      <c r="I180" s="1"/>
      <c r="J180" s="1"/>
      <c r="K180" s="1" t="s">
        <v>203</v>
      </c>
      <c r="L180" s="1" t="s">
        <v>223</v>
      </c>
      <c r="M180" s="45"/>
      <c r="N180" s="106" t="s">
        <v>533</v>
      </c>
      <c r="O180" s="107"/>
      <c r="P180" s="116" t="s">
        <v>552</v>
      </c>
      <c r="Q180" s="117"/>
      <c r="R180" s="118"/>
      <c r="S180" s="11"/>
      <c r="T180" s="11"/>
      <c r="U180" s="88" t="s">
        <v>559</v>
      </c>
    </row>
    <row r="181" spans="1:21" ht="48">
      <c r="A181" s="1" t="s">
        <v>193</v>
      </c>
      <c r="B181" s="1" t="s">
        <v>191</v>
      </c>
      <c r="C181" s="1">
        <v>59.340754</v>
      </c>
      <c r="D181" s="1">
        <v>57.256053</v>
      </c>
      <c r="E181" s="1" t="s">
        <v>7</v>
      </c>
      <c r="F181" s="1">
        <v>4</v>
      </c>
      <c r="G181" s="1">
        <v>1</v>
      </c>
      <c r="H181" s="1">
        <v>0.75</v>
      </c>
      <c r="I181" s="1"/>
      <c r="J181" s="1"/>
      <c r="K181" s="1" t="s">
        <v>203</v>
      </c>
      <c r="L181" s="1" t="s">
        <v>223</v>
      </c>
      <c r="M181" s="45"/>
      <c r="N181" s="106" t="s">
        <v>533</v>
      </c>
      <c r="O181" s="107"/>
      <c r="P181" s="116" t="s">
        <v>552</v>
      </c>
      <c r="Q181" s="117"/>
      <c r="R181" s="118"/>
      <c r="S181" s="11"/>
      <c r="T181" s="11"/>
      <c r="U181" s="88" t="s">
        <v>559</v>
      </c>
    </row>
    <row r="182" spans="1:21" ht="48">
      <c r="A182" s="1" t="s">
        <v>197</v>
      </c>
      <c r="B182" s="1" t="s">
        <v>198</v>
      </c>
      <c r="C182" s="1">
        <v>59.33367</v>
      </c>
      <c r="D182" s="1">
        <v>57.26019</v>
      </c>
      <c r="E182" s="1" t="s">
        <v>7</v>
      </c>
      <c r="F182" s="1">
        <v>4</v>
      </c>
      <c r="G182" s="1">
        <v>1</v>
      </c>
      <c r="H182" s="1">
        <v>0.75</v>
      </c>
      <c r="I182" s="1"/>
      <c r="J182" s="1"/>
      <c r="K182" s="1" t="s">
        <v>202</v>
      </c>
      <c r="L182" s="1" t="s">
        <v>222</v>
      </c>
      <c r="M182" s="45"/>
      <c r="N182" s="106" t="s">
        <v>533</v>
      </c>
      <c r="O182" s="107"/>
      <c r="P182" s="116" t="s">
        <v>553</v>
      </c>
      <c r="Q182" s="117"/>
      <c r="R182" s="118"/>
      <c r="S182" s="11"/>
      <c r="T182" s="11"/>
      <c r="U182" s="88" t="s">
        <v>559</v>
      </c>
    </row>
    <row r="183" spans="1:21" ht="48">
      <c r="A183" s="1" t="s">
        <v>199</v>
      </c>
      <c r="B183" s="1" t="s">
        <v>200</v>
      </c>
      <c r="C183" s="1">
        <v>59.331087</v>
      </c>
      <c r="D183" s="1">
        <v>57.268004</v>
      </c>
      <c r="E183" s="1" t="s">
        <v>7</v>
      </c>
      <c r="F183" s="1">
        <v>4</v>
      </c>
      <c r="G183" s="1">
        <v>1</v>
      </c>
      <c r="H183" s="1">
        <v>0.75</v>
      </c>
      <c r="I183" s="1"/>
      <c r="J183" s="1"/>
      <c r="K183" s="1" t="s">
        <v>201</v>
      </c>
      <c r="L183" s="1" t="s">
        <v>221</v>
      </c>
      <c r="M183" s="45"/>
      <c r="N183" s="106" t="s">
        <v>533</v>
      </c>
      <c r="O183" s="107"/>
      <c r="P183" s="116" t="s">
        <v>550</v>
      </c>
      <c r="Q183" s="117"/>
      <c r="R183" s="118"/>
      <c r="S183" s="11"/>
      <c r="T183" s="11"/>
      <c r="U183" s="88" t="s">
        <v>559</v>
      </c>
    </row>
    <row r="184" spans="1:21" ht="48">
      <c r="A184" s="89" t="s">
        <v>204</v>
      </c>
      <c r="B184" s="1" t="s">
        <v>205</v>
      </c>
      <c r="C184" s="1">
        <v>59.34367</v>
      </c>
      <c r="D184" s="1">
        <v>57.24833</v>
      </c>
      <c r="E184" s="1" t="s">
        <v>7</v>
      </c>
      <c r="F184" s="1">
        <v>8</v>
      </c>
      <c r="G184" s="1">
        <v>3</v>
      </c>
      <c r="H184" s="1">
        <v>0.75</v>
      </c>
      <c r="I184" s="1"/>
      <c r="J184" s="1"/>
      <c r="K184" s="1" t="s">
        <v>207</v>
      </c>
      <c r="L184" s="1" t="s">
        <v>220</v>
      </c>
      <c r="M184" s="45"/>
      <c r="N184" s="106" t="s">
        <v>533</v>
      </c>
      <c r="O184" s="107"/>
      <c r="P184" s="116" t="s">
        <v>554</v>
      </c>
      <c r="Q184" s="117"/>
      <c r="R184" s="118"/>
      <c r="S184" s="11"/>
      <c r="T184" s="11"/>
      <c r="U184" s="88" t="s">
        <v>559</v>
      </c>
    </row>
    <row r="185" spans="1:21" ht="48">
      <c r="A185" s="1" t="s">
        <v>206</v>
      </c>
      <c r="B185" s="1" t="s">
        <v>205</v>
      </c>
      <c r="C185" s="1">
        <v>59.34367</v>
      </c>
      <c r="D185" s="1">
        <v>57.24539</v>
      </c>
      <c r="E185" s="1" t="s">
        <v>7</v>
      </c>
      <c r="F185" s="1">
        <v>8</v>
      </c>
      <c r="G185" s="1">
        <v>1</v>
      </c>
      <c r="H185" s="1">
        <v>0.75</v>
      </c>
      <c r="I185" s="1"/>
      <c r="J185" s="1"/>
      <c r="K185" s="1" t="s">
        <v>207</v>
      </c>
      <c r="L185" s="1" t="s">
        <v>220</v>
      </c>
      <c r="M185" s="45"/>
      <c r="N185" s="106" t="s">
        <v>533</v>
      </c>
      <c r="O185" s="107"/>
      <c r="P185" s="116" t="s">
        <v>554</v>
      </c>
      <c r="Q185" s="117"/>
      <c r="R185" s="118"/>
      <c r="S185" s="11"/>
      <c r="T185" s="11"/>
      <c r="U185" s="88" t="s">
        <v>559</v>
      </c>
    </row>
    <row r="186" spans="1:21" ht="48">
      <c r="A186" s="1" t="s">
        <v>208</v>
      </c>
      <c r="B186" s="1" t="s">
        <v>209</v>
      </c>
      <c r="C186" s="90">
        <v>59.33573</v>
      </c>
      <c r="D186" s="73">
        <v>57.26282</v>
      </c>
      <c r="E186" s="1" t="s">
        <v>183</v>
      </c>
      <c r="F186" s="1">
        <v>4</v>
      </c>
      <c r="G186" s="1">
        <v>1</v>
      </c>
      <c r="H186" s="1">
        <v>0.75</v>
      </c>
      <c r="I186" s="1"/>
      <c r="J186" s="1"/>
      <c r="K186" s="1" t="s">
        <v>210</v>
      </c>
      <c r="L186" s="1" t="s">
        <v>219</v>
      </c>
      <c r="M186" s="45"/>
      <c r="N186" s="106" t="s">
        <v>533</v>
      </c>
      <c r="O186" s="107"/>
      <c r="P186" s="116" t="s">
        <v>542</v>
      </c>
      <c r="Q186" s="117"/>
      <c r="R186" s="118"/>
      <c r="S186" s="11"/>
      <c r="T186" s="11"/>
      <c r="U186" s="88" t="s">
        <v>559</v>
      </c>
    </row>
    <row r="187" spans="1:21" ht="31.5" customHeight="1">
      <c r="A187" s="91" t="s">
        <v>217</v>
      </c>
      <c r="B187" s="1" t="s">
        <v>216</v>
      </c>
      <c r="C187" s="1">
        <v>59.33459</v>
      </c>
      <c r="D187" s="1">
        <v>57.26116</v>
      </c>
      <c r="E187" s="1" t="s">
        <v>73</v>
      </c>
      <c r="F187" s="1">
        <v>4</v>
      </c>
      <c r="G187" s="1">
        <v>1</v>
      </c>
      <c r="H187" s="1">
        <v>0.75</v>
      </c>
      <c r="I187" s="1">
        <v>1</v>
      </c>
      <c r="J187" s="1">
        <v>0.75</v>
      </c>
      <c r="K187" s="15" t="s">
        <v>452</v>
      </c>
      <c r="L187" s="14" t="s">
        <v>137</v>
      </c>
      <c r="M187" s="45"/>
      <c r="N187" s="106" t="s">
        <v>533</v>
      </c>
      <c r="O187" s="107"/>
      <c r="P187" s="116" t="s">
        <v>538</v>
      </c>
      <c r="Q187" s="117"/>
      <c r="R187" s="118"/>
      <c r="S187" s="40" t="s">
        <v>583</v>
      </c>
      <c r="T187" s="40" t="s">
        <v>582</v>
      </c>
      <c r="U187" s="92" t="s">
        <v>559</v>
      </c>
    </row>
    <row r="188" spans="1:21" ht="52.5" customHeight="1">
      <c r="A188" s="1" t="s">
        <v>218</v>
      </c>
      <c r="B188" s="1" t="s">
        <v>370</v>
      </c>
      <c r="C188" s="1">
        <v>59.32739</v>
      </c>
      <c r="D188" s="1">
        <v>57.26941</v>
      </c>
      <c r="E188" s="1" t="s">
        <v>183</v>
      </c>
      <c r="F188" s="1">
        <v>10</v>
      </c>
      <c r="G188" s="1">
        <v>5</v>
      </c>
      <c r="H188" s="1">
        <v>0.75</v>
      </c>
      <c r="I188" s="1"/>
      <c r="J188" s="1"/>
      <c r="K188" s="15" t="s">
        <v>452</v>
      </c>
      <c r="L188" s="1" t="s">
        <v>664</v>
      </c>
      <c r="M188" s="70"/>
      <c r="N188" s="108"/>
      <c r="O188" s="109"/>
      <c r="P188" s="106" t="s">
        <v>523</v>
      </c>
      <c r="Q188" s="137"/>
      <c r="R188" s="107"/>
      <c r="S188" s="87" t="s">
        <v>584</v>
      </c>
      <c r="T188" s="40" t="s">
        <v>569</v>
      </c>
      <c r="U188" s="88" t="s">
        <v>559</v>
      </c>
    </row>
    <row r="189" spans="1:21" ht="56.25" customHeight="1">
      <c r="A189" s="1" t="s">
        <v>224</v>
      </c>
      <c r="B189" s="1" t="s">
        <v>377</v>
      </c>
      <c r="C189" s="1">
        <v>59.32154</v>
      </c>
      <c r="D189" s="1">
        <v>57.28362</v>
      </c>
      <c r="E189" s="1" t="s">
        <v>183</v>
      </c>
      <c r="F189" s="1">
        <v>4</v>
      </c>
      <c r="G189" s="1">
        <v>2</v>
      </c>
      <c r="H189" s="1">
        <v>0.75</v>
      </c>
      <c r="I189" s="1"/>
      <c r="J189" s="1"/>
      <c r="K189" s="15" t="s">
        <v>452</v>
      </c>
      <c r="L189" s="1" t="s">
        <v>666</v>
      </c>
      <c r="M189" s="70"/>
      <c r="N189" s="108"/>
      <c r="O189" s="109"/>
      <c r="P189" s="106" t="s">
        <v>523</v>
      </c>
      <c r="Q189" s="137"/>
      <c r="R189" s="107"/>
      <c r="S189" s="40" t="s">
        <v>585</v>
      </c>
      <c r="T189" s="40" t="s">
        <v>582</v>
      </c>
      <c r="U189" s="88" t="s">
        <v>559</v>
      </c>
    </row>
    <row r="190" spans="1:21" ht="60.75" customHeight="1">
      <c r="A190" s="48" t="s">
        <v>225</v>
      </c>
      <c r="B190" s="1" t="s">
        <v>397</v>
      </c>
      <c r="C190" s="1">
        <v>59.3344</v>
      </c>
      <c r="D190" s="1">
        <v>57.2611</v>
      </c>
      <c r="E190" s="1" t="s">
        <v>73</v>
      </c>
      <c r="F190" s="1">
        <v>2</v>
      </c>
      <c r="G190" s="48">
        <v>1</v>
      </c>
      <c r="H190" s="1">
        <v>0.75</v>
      </c>
      <c r="I190" s="1"/>
      <c r="J190" s="1"/>
      <c r="K190" s="1" t="s">
        <v>394</v>
      </c>
      <c r="L190" s="1" t="s">
        <v>394</v>
      </c>
      <c r="M190" s="46"/>
      <c r="N190" s="106" t="s">
        <v>533</v>
      </c>
      <c r="O190" s="107"/>
      <c r="P190" s="116" t="s">
        <v>534</v>
      </c>
      <c r="Q190" s="117"/>
      <c r="R190" s="118"/>
      <c r="S190" s="57"/>
      <c r="T190" s="57"/>
      <c r="U190" s="88" t="s">
        <v>559</v>
      </c>
    </row>
    <row r="191" spans="1:21" ht="36">
      <c r="A191" s="1" t="s">
        <v>260</v>
      </c>
      <c r="B191" s="1" t="s">
        <v>376</v>
      </c>
      <c r="C191" s="1">
        <v>59.34169</v>
      </c>
      <c r="D191" s="23">
        <v>57.29675</v>
      </c>
      <c r="E191" s="23" t="s">
        <v>119</v>
      </c>
      <c r="F191" s="1">
        <v>6</v>
      </c>
      <c r="G191" s="1">
        <v>2</v>
      </c>
      <c r="H191" s="1">
        <v>0.75</v>
      </c>
      <c r="I191" s="1"/>
      <c r="J191" s="1"/>
      <c r="K191" s="1" t="s">
        <v>261</v>
      </c>
      <c r="L191" s="1" t="s">
        <v>262</v>
      </c>
      <c r="M191" s="45"/>
      <c r="N191" s="106" t="s">
        <v>533</v>
      </c>
      <c r="O191" s="107"/>
      <c r="P191" s="116" t="s">
        <v>555</v>
      </c>
      <c r="Q191" s="117"/>
      <c r="R191" s="118"/>
      <c r="S191" s="11"/>
      <c r="T191" s="11"/>
      <c r="U191" s="88" t="s">
        <v>559</v>
      </c>
    </row>
    <row r="192" spans="1:21" ht="54.75" customHeight="1">
      <c r="A192" s="1" t="s">
        <v>281</v>
      </c>
      <c r="B192" s="1" t="s">
        <v>278</v>
      </c>
      <c r="C192" s="1">
        <v>59.33372</v>
      </c>
      <c r="D192" s="23">
        <v>57.2763</v>
      </c>
      <c r="E192" s="23" t="s">
        <v>183</v>
      </c>
      <c r="F192" s="1">
        <v>4</v>
      </c>
      <c r="G192" s="1">
        <v>1</v>
      </c>
      <c r="H192" s="1">
        <v>0.75</v>
      </c>
      <c r="I192" s="1"/>
      <c r="J192" s="1"/>
      <c r="K192" s="1" t="s">
        <v>279</v>
      </c>
      <c r="L192" s="1" t="s">
        <v>280</v>
      </c>
      <c r="M192" s="45"/>
      <c r="N192" s="106" t="s">
        <v>533</v>
      </c>
      <c r="O192" s="107"/>
      <c r="P192" s="116" t="s">
        <v>556</v>
      </c>
      <c r="Q192" s="117"/>
      <c r="R192" s="118"/>
      <c r="S192" s="11"/>
      <c r="T192" s="11"/>
      <c r="U192" s="88" t="s">
        <v>559</v>
      </c>
    </row>
    <row r="193" spans="1:21" ht="36">
      <c r="A193" s="72" t="s">
        <v>282</v>
      </c>
      <c r="B193" s="1" t="s">
        <v>374</v>
      </c>
      <c r="C193" s="1">
        <v>59.33531</v>
      </c>
      <c r="D193" s="23">
        <v>57.26986</v>
      </c>
      <c r="E193" s="23" t="s">
        <v>7</v>
      </c>
      <c r="F193" s="1">
        <v>4</v>
      </c>
      <c r="G193" s="1">
        <v>1</v>
      </c>
      <c r="H193" s="1">
        <v>0.75</v>
      </c>
      <c r="I193" s="1"/>
      <c r="J193" s="1"/>
      <c r="K193" s="1" t="s">
        <v>284</v>
      </c>
      <c r="L193" s="1" t="s">
        <v>285</v>
      </c>
      <c r="M193" s="45"/>
      <c r="N193" s="106" t="s">
        <v>533</v>
      </c>
      <c r="O193" s="107"/>
      <c r="P193" s="116" t="s">
        <v>535</v>
      </c>
      <c r="Q193" s="117"/>
      <c r="R193" s="118"/>
      <c r="S193" s="11"/>
      <c r="T193" s="11"/>
      <c r="U193" s="88" t="s">
        <v>559</v>
      </c>
    </row>
    <row r="194" spans="1:21" ht="36">
      <c r="A194" s="72" t="s">
        <v>283</v>
      </c>
      <c r="B194" s="1" t="s">
        <v>375</v>
      </c>
      <c r="C194" s="1">
        <v>59.32928</v>
      </c>
      <c r="D194" s="23">
        <v>57.26397</v>
      </c>
      <c r="E194" s="23" t="s">
        <v>7</v>
      </c>
      <c r="F194" s="1">
        <v>4</v>
      </c>
      <c r="G194" s="1">
        <v>1</v>
      </c>
      <c r="H194" s="1">
        <v>0.75</v>
      </c>
      <c r="I194" s="1"/>
      <c r="J194" s="1"/>
      <c r="K194" s="1" t="s">
        <v>286</v>
      </c>
      <c r="L194" s="1" t="s">
        <v>285</v>
      </c>
      <c r="M194" s="45"/>
      <c r="N194" s="106" t="s">
        <v>533</v>
      </c>
      <c r="O194" s="107"/>
      <c r="P194" s="116" t="s">
        <v>535</v>
      </c>
      <c r="Q194" s="117"/>
      <c r="R194" s="118"/>
      <c r="S194" s="11"/>
      <c r="T194" s="11"/>
      <c r="U194" s="88" t="s">
        <v>559</v>
      </c>
    </row>
    <row r="195" spans="1:21" ht="48">
      <c r="A195" s="72" t="s">
        <v>300</v>
      </c>
      <c r="B195" s="1" t="s">
        <v>302</v>
      </c>
      <c r="C195" s="1">
        <v>59.33198</v>
      </c>
      <c r="D195" s="23">
        <v>57.259</v>
      </c>
      <c r="E195" s="23" t="s">
        <v>183</v>
      </c>
      <c r="F195" s="1">
        <v>3</v>
      </c>
      <c r="G195" s="1">
        <v>1</v>
      </c>
      <c r="H195" s="1">
        <v>0.75</v>
      </c>
      <c r="I195" s="1"/>
      <c r="J195" s="1"/>
      <c r="K195" s="1" t="s">
        <v>304</v>
      </c>
      <c r="L195" s="1" t="s">
        <v>303</v>
      </c>
      <c r="M195" s="45"/>
      <c r="N195" s="106" t="s">
        <v>533</v>
      </c>
      <c r="O195" s="107"/>
      <c r="P195" s="116" t="s">
        <v>558</v>
      </c>
      <c r="Q195" s="117"/>
      <c r="R195" s="118"/>
      <c r="S195" s="11"/>
      <c r="T195" s="11"/>
      <c r="U195" s="88" t="s">
        <v>559</v>
      </c>
    </row>
    <row r="196" spans="1:21" ht="39.75" customHeight="1">
      <c r="A196" s="72" t="s">
        <v>301</v>
      </c>
      <c r="B196" s="1" t="s">
        <v>313</v>
      </c>
      <c r="C196" s="1">
        <v>59.33418</v>
      </c>
      <c r="D196" s="23">
        <v>57.2475</v>
      </c>
      <c r="E196" s="23" t="s">
        <v>119</v>
      </c>
      <c r="F196" s="1">
        <v>2.5</v>
      </c>
      <c r="G196" s="1">
        <v>1</v>
      </c>
      <c r="H196" s="1">
        <v>0.75</v>
      </c>
      <c r="I196" s="1"/>
      <c r="J196" s="1"/>
      <c r="K196" s="1" t="s">
        <v>311</v>
      </c>
      <c r="L196" s="1" t="s">
        <v>312</v>
      </c>
      <c r="M196" s="45"/>
      <c r="N196" s="106" t="s">
        <v>533</v>
      </c>
      <c r="O196" s="107"/>
      <c r="P196" s="116" t="s">
        <v>557</v>
      </c>
      <c r="Q196" s="117"/>
      <c r="R196" s="118"/>
      <c r="S196" s="11"/>
      <c r="T196" s="11"/>
      <c r="U196" s="88" t="s">
        <v>559</v>
      </c>
    </row>
    <row r="197" spans="1:21" ht="46.5" customHeight="1">
      <c r="A197" s="72" t="s">
        <v>502</v>
      </c>
      <c r="B197" s="1" t="s">
        <v>715</v>
      </c>
      <c r="C197" s="102" t="s">
        <v>716</v>
      </c>
      <c r="D197" s="175">
        <v>57.2589</v>
      </c>
      <c r="E197" s="1" t="s">
        <v>73</v>
      </c>
      <c r="F197" s="1">
        <v>2.5</v>
      </c>
      <c r="G197" s="1">
        <v>1</v>
      </c>
      <c r="H197" s="1">
        <v>0.75</v>
      </c>
      <c r="I197" s="1"/>
      <c r="J197" s="1"/>
      <c r="K197" s="100" t="s">
        <v>717</v>
      </c>
      <c r="L197" s="1" t="s">
        <v>718</v>
      </c>
      <c r="M197" s="10"/>
      <c r="N197" s="106" t="s">
        <v>533</v>
      </c>
      <c r="O197" s="107"/>
      <c r="P197" s="103" t="s">
        <v>719</v>
      </c>
      <c r="Q197" s="104"/>
      <c r="R197" s="105"/>
      <c r="S197" s="57"/>
      <c r="T197" s="57"/>
      <c r="U197" s="88" t="s">
        <v>559</v>
      </c>
    </row>
    <row r="198" spans="1:21" ht="36" customHeight="1">
      <c r="A198" s="72" t="s">
        <v>725</v>
      </c>
      <c r="B198" s="1" t="s">
        <v>724</v>
      </c>
      <c r="C198" s="102" t="s">
        <v>726</v>
      </c>
      <c r="D198" s="102">
        <v>57.08333</v>
      </c>
      <c r="E198" s="1" t="s">
        <v>231</v>
      </c>
      <c r="F198" s="1">
        <v>2.5</v>
      </c>
      <c r="G198" s="1">
        <v>1</v>
      </c>
      <c r="H198" s="1">
        <v>0.75</v>
      </c>
      <c r="I198" s="1"/>
      <c r="J198" s="1"/>
      <c r="K198" s="101" t="s">
        <v>729</v>
      </c>
      <c r="L198" s="1" t="s">
        <v>727</v>
      </c>
      <c r="M198" s="12"/>
      <c r="N198" s="106" t="s">
        <v>533</v>
      </c>
      <c r="O198" s="107"/>
      <c r="P198" s="108" t="s">
        <v>728</v>
      </c>
      <c r="Q198" s="143"/>
      <c r="R198" s="109"/>
      <c r="S198" s="57"/>
      <c r="T198" s="57"/>
      <c r="U198" s="88" t="s">
        <v>559</v>
      </c>
    </row>
    <row r="199" spans="1:21" ht="36" customHeight="1">
      <c r="A199" s="72" t="s">
        <v>733</v>
      </c>
      <c r="B199" s="1" t="s">
        <v>735</v>
      </c>
      <c r="C199" s="102" t="s">
        <v>736</v>
      </c>
      <c r="D199" s="102">
        <v>57.271304</v>
      </c>
      <c r="E199" s="1" t="s">
        <v>231</v>
      </c>
      <c r="F199" s="1">
        <v>4</v>
      </c>
      <c r="G199" s="1">
        <v>2</v>
      </c>
      <c r="H199" s="1">
        <v>0.75</v>
      </c>
      <c r="I199" s="1"/>
      <c r="J199" s="1"/>
      <c r="K199" s="15" t="s">
        <v>452</v>
      </c>
      <c r="L199" s="1" t="s">
        <v>734</v>
      </c>
      <c r="M199" s="12"/>
      <c r="N199" s="103" t="s">
        <v>572</v>
      </c>
      <c r="O199" s="105"/>
      <c r="P199" s="106" t="s">
        <v>476</v>
      </c>
      <c r="Q199" s="137"/>
      <c r="R199" s="107"/>
      <c r="S199" s="57"/>
      <c r="T199" s="57"/>
      <c r="U199" s="88" t="s">
        <v>559</v>
      </c>
    </row>
    <row r="200" spans="1:21" ht="18.75" customHeight="1">
      <c r="A200" s="20">
        <v>12</v>
      </c>
      <c r="B200" s="20" t="s">
        <v>234</v>
      </c>
      <c r="C200" s="86"/>
      <c r="D200" s="86"/>
      <c r="E200" s="20"/>
      <c r="F200" s="20"/>
      <c r="G200" s="20">
        <v>12</v>
      </c>
      <c r="H200" s="20"/>
      <c r="I200" s="20"/>
      <c r="J200" s="20"/>
      <c r="K200" s="20"/>
      <c r="L200" s="20"/>
      <c r="M200" s="116"/>
      <c r="N200" s="117"/>
      <c r="O200" s="118"/>
      <c r="P200" s="119"/>
      <c r="Q200" s="120"/>
      <c r="R200" s="121"/>
      <c r="S200" s="11"/>
      <c r="T200" s="11"/>
      <c r="U200" s="11"/>
    </row>
    <row r="201" spans="1:21" ht="40.5" customHeight="1">
      <c r="A201" s="1" t="s">
        <v>235</v>
      </c>
      <c r="B201" s="1" t="s">
        <v>240</v>
      </c>
      <c r="C201" s="1">
        <v>59.15263</v>
      </c>
      <c r="D201" s="23">
        <v>57.12589</v>
      </c>
      <c r="E201" s="26" t="s">
        <v>231</v>
      </c>
      <c r="F201" s="1">
        <v>10.5</v>
      </c>
      <c r="G201" s="1">
        <v>2</v>
      </c>
      <c r="H201" s="1">
        <v>0.75</v>
      </c>
      <c r="I201" s="19"/>
      <c r="J201" s="19"/>
      <c r="K201" s="15" t="s">
        <v>452</v>
      </c>
      <c r="L201" s="1" t="s">
        <v>642</v>
      </c>
      <c r="M201" s="45">
        <v>1</v>
      </c>
      <c r="N201" s="125" t="s">
        <v>455</v>
      </c>
      <c r="O201" s="126"/>
      <c r="P201" s="106" t="s">
        <v>523</v>
      </c>
      <c r="Q201" s="137"/>
      <c r="R201" s="107"/>
      <c r="S201" s="46" t="s">
        <v>607</v>
      </c>
      <c r="T201" s="36" t="s">
        <v>527</v>
      </c>
      <c r="U201" s="36" t="s">
        <v>453</v>
      </c>
    </row>
    <row r="202" spans="1:21" ht="63.75" customHeight="1">
      <c r="A202" s="1" t="s">
        <v>236</v>
      </c>
      <c r="B202" s="1" t="s">
        <v>238</v>
      </c>
      <c r="C202" s="1">
        <v>59.16022</v>
      </c>
      <c r="D202" s="23">
        <v>57.14489</v>
      </c>
      <c r="E202" s="26" t="s">
        <v>231</v>
      </c>
      <c r="F202" s="1">
        <v>10.5</v>
      </c>
      <c r="G202" s="1">
        <v>3</v>
      </c>
      <c r="H202" s="1">
        <v>0.75</v>
      </c>
      <c r="I202" s="19"/>
      <c r="J202" s="19"/>
      <c r="K202" s="15" t="s">
        <v>452</v>
      </c>
      <c r="L202" s="1" t="s">
        <v>643</v>
      </c>
      <c r="M202" s="45">
        <v>2</v>
      </c>
      <c r="N202" s="125" t="s">
        <v>455</v>
      </c>
      <c r="O202" s="126"/>
      <c r="P202" s="106" t="s">
        <v>523</v>
      </c>
      <c r="Q202" s="137"/>
      <c r="R202" s="107"/>
      <c r="S202" s="46" t="s">
        <v>607</v>
      </c>
      <c r="T202" s="36" t="s">
        <v>527</v>
      </c>
      <c r="U202" s="36" t="s">
        <v>453</v>
      </c>
    </row>
    <row r="203" spans="1:21" ht="74.25" customHeight="1">
      <c r="A203" s="1" t="s">
        <v>239</v>
      </c>
      <c r="B203" s="1" t="s">
        <v>237</v>
      </c>
      <c r="C203" s="1">
        <v>59.15263</v>
      </c>
      <c r="D203" s="23">
        <v>57.12589</v>
      </c>
      <c r="E203" s="26" t="s">
        <v>231</v>
      </c>
      <c r="F203" s="1">
        <v>10.5</v>
      </c>
      <c r="G203" s="1">
        <v>3</v>
      </c>
      <c r="H203" s="1">
        <v>0.75</v>
      </c>
      <c r="I203" s="19"/>
      <c r="J203" s="19"/>
      <c r="K203" s="15" t="s">
        <v>452</v>
      </c>
      <c r="L203" s="1" t="s">
        <v>644</v>
      </c>
      <c r="M203" s="45">
        <v>3</v>
      </c>
      <c r="N203" s="125" t="s">
        <v>455</v>
      </c>
      <c r="O203" s="126"/>
      <c r="P203" s="106" t="s">
        <v>523</v>
      </c>
      <c r="Q203" s="137"/>
      <c r="R203" s="107"/>
      <c r="S203" s="46" t="s">
        <v>607</v>
      </c>
      <c r="T203" s="36" t="s">
        <v>527</v>
      </c>
      <c r="U203" s="36" t="s">
        <v>453</v>
      </c>
    </row>
    <row r="204" spans="1:21" ht="63.75" customHeight="1">
      <c r="A204" s="1" t="s">
        <v>315</v>
      </c>
      <c r="B204" s="1" t="s">
        <v>395</v>
      </c>
      <c r="C204" s="1">
        <v>59.1596</v>
      </c>
      <c r="D204" s="23">
        <v>57.14542</v>
      </c>
      <c r="E204" s="26" t="s">
        <v>231</v>
      </c>
      <c r="F204" s="1">
        <v>10.5</v>
      </c>
      <c r="G204" s="1">
        <v>3</v>
      </c>
      <c r="H204" s="1">
        <v>0.75</v>
      </c>
      <c r="I204" s="19"/>
      <c r="J204" s="19"/>
      <c r="K204" s="15" t="s">
        <v>452</v>
      </c>
      <c r="L204" s="1" t="s">
        <v>645</v>
      </c>
      <c r="M204" s="45">
        <v>4</v>
      </c>
      <c r="N204" s="125" t="s">
        <v>455</v>
      </c>
      <c r="O204" s="126"/>
      <c r="P204" s="106" t="s">
        <v>523</v>
      </c>
      <c r="Q204" s="137"/>
      <c r="R204" s="107"/>
      <c r="S204" s="46" t="s">
        <v>607</v>
      </c>
      <c r="T204" s="36" t="s">
        <v>527</v>
      </c>
      <c r="U204" s="36" t="s">
        <v>453</v>
      </c>
    </row>
    <row r="205" spans="1:21" s="53" customFormat="1" ht="31.5" customHeight="1">
      <c r="A205" s="84" t="s">
        <v>441</v>
      </c>
      <c r="B205" s="1" t="s">
        <v>396</v>
      </c>
      <c r="C205" s="1">
        <v>59.15966</v>
      </c>
      <c r="D205" s="23">
        <v>57.15386</v>
      </c>
      <c r="E205" s="26" t="s">
        <v>183</v>
      </c>
      <c r="F205" s="1">
        <v>1</v>
      </c>
      <c r="G205" s="1">
        <v>1</v>
      </c>
      <c r="H205" s="1">
        <v>0.75</v>
      </c>
      <c r="I205" s="19"/>
      <c r="J205" s="19"/>
      <c r="K205" s="15" t="s">
        <v>452</v>
      </c>
      <c r="L205" s="1" t="s">
        <v>234</v>
      </c>
      <c r="M205" s="144" t="s">
        <v>325</v>
      </c>
      <c r="N205" s="145"/>
      <c r="O205" s="146"/>
      <c r="P205" s="144" t="s">
        <v>528</v>
      </c>
      <c r="Q205" s="145"/>
      <c r="R205" s="146"/>
      <c r="S205" s="45"/>
      <c r="T205" s="11"/>
      <c r="U205" s="36"/>
    </row>
    <row r="206" spans="1:13" s="8" customFormat="1" ht="21" customHeight="1">
      <c r="A206" s="21"/>
      <c r="B206" s="21" t="s">
        <v>269</v>
      </c>
      <c r="C206" s="21"/>
      <c r="D206" s="21"/>
      <c r="E206" s="21"/>
      <c r="F206" s="21"/>
      <c r="G206" s="21">
        <f>+G12+G101+G127+G139+G144+G148+G152+G155+G156+G157+G158+G200</f>
        <v>440</v>
      </c>
      <c r="H206" s="21"/>
      <c r="I206" s="21">
        <f>+I12+I101+I127+I139+I144+I148+I152+I155+I156+I157+I158+I200</f>
        <v>40</v>
      </c>
      <c r="J206" s="21"/>
      <c r="K206" s="21"/>
      <c r="L206" s="21"/>
      <c r="M206" s="93"/>
    </row>
    <row r="209" spans="2:5" ht="15" customHeight="1">
      <c r="B209" s="114" t="s">
        <v>667</v>
      </c>
      <c r="C209" s="114" t="s">
        <v>668</v>
      </c>
      <c r="D209" s="112" t="s">
        <v>669</v>
      </c>
      <c r="E209" s="113"/>
    </row>
    <row r="210" spans="2:5" ht="24">
      <c r="B210" s="115"/>
      <c r="C210" s="115"/>
      <c r="D210" s="92" t="s">
        <v>670</v>
      </c>
      <c r="E210" s="19" t="s">
        <v>671</v>
      </c>
    </row>
    <row r="211" spans="2:5" ht="12">
      <c r="B211" s="87" t="s">
        <v>27</v>
      </c>
      <c r="C211" s="95">
        <v>92</v>
      </c>
      <c r="D211" s="95">
        <v>65</v>
      </c>
      <c r="E211" s="96">
        <v>27</v>
      </c>
    </row>
    <row r="212" spans="2:5" ht="12">
      <c r="B212" s="87" t="s">
        <v>672</v>
      </c>
      <c r="C212" s="95">
        <v>26</v>
      </c>
      <c r="D212" s="95">
        <v>24</v>
      </c>
      <c r="E212" s="96">
        <v>2</v>
      </c>
    </row>
    <row r="213" spans="2:5" ht="24">
      <c r="B213" s="87" t="s">
        <v>75</v>
      </c>
      <c r="C213" s="95">
        <v>11</v>
      </c>
      <c r="D213" s="95">
        <v>7</v>
      </c>
      <c r="E213" s="96">
        <v>4</v>
      </c>
    </row>
    <row r="214" spans="2:5" ht="24">
      <c r="B214" s="87" t="s">
        <v>242</v>
      </c>
      <c r="C214" s="95">
        <v>4</v>
      </c>
      <c r="D214" s="95">
        <v>3</v>
      </c>
      <c r="E214" s="96">
        <v>1</v>
      </c>
    </row>
    <row r="215" spans="2:5" ht="12">
      <c r="B215" s="87" t="s">
        <v>673</v>
      </c>
      <c r="C215" s="95">
        <v>3</v>
      </c>
      <c r="D215" s="95">
        <v>3</v>
      </c>
      <c r="E215" s="96">
        <v>0</v>
      </c>
    </row>
    <row r="216" spans="2:5" ht="12">
      <c r="B216" s="87" t="s">
        <v>113</v>
      </c>
      <c r="C216" s="95">
        <v>3</v>
      </c>
      <c r="D216" s="95">
        <v>3</v>
      </c>
      <c r="E216" s="96">
        <v>0</v>
      </c>
    </row>
    <row r="217" spans="2:5" ht="12">
      <c r="B217" s="87" t="s">
        <v>674</v>
      </c>
      <c r="C217" s="95">
        <v>2</v>
      </c>
      <c r="D217" s="95">
        <v>2</v>
      </c>
      <c r="E217" s="96">
        <v>0</v>
      </c>
    </row>
    <row r="218" spans="2:5" ht="12">
      <c r="B218" s="87" t="s">
        <v>128</v>
      </c>
      <c r="C218" s="95">
        <v>1</v>
      </c>
      <c r="D218" s="95">
        <v>1</v>
      </c>
      <c r="E218" s="96">
        <v>0</v>
      </c>
    </row>
    <row r="219" spans="2:5" ht="12">
      <c r="B219" s="1" t="s">
        <v>129</v>
      </c>
      <c r="C219" s="95">
        <v>1</v>
      </c>
      <c r="D219" s="95">
        <v>1</v>
      </c>
      <c r="E219" s="96">
        <v>0</v>
      </c>
    </row>
    <row r="220" spans="2:5" ht="12">
      <c r="B220" s="1" t="s">
        <v>130</v>
      </c>
      <c r="C220" s="95">
        <v>1</v>
      </c>
      <c r="D220" s="95">
        <v>1</v>
      </c>
      <c r="E220" s="96">
        <v>0</v>
      </c>
    </row>
    <row r="221" spans="2:5" ht="12">
      <c r="B221" s="40" t="s">
        <v>137</v>
      </c>
      <c r="C221" s="96">
        <v>39</v>
      </c>
      <c r="D221" s="96">
        <v>24</v>
      </c>
      <c r="E221" s="96">
        <v>15</v>
      </c>
    </row>
    <row r="222" spans="2:5" ht="12">
      <c r="B222" s="1" t="s">
        <v>234</v>
      </c>
      <c r="C222" s="96">
        <v>5</v>
      </c>
      <c r="D222" s="96">
        <v>5</v>
      </c>
      <c r="E222" s="96">
        <v>0</v>
      </c>
    </row>
    <row r="223" spans="2:5" ht="12">
      <c r="B223" s="40" t="s">
        <v>675</v>
      </c>
      <c r="C223" s="96">
        <f>SUM(C211:C222)</f>
        <v>188</v>
      </c>
      <c r="D223" s="96">
        <f>SUM(D211:D222)</f>
        <v>139</v>
      </c>
      <c r="E223" s="96">
        <f>SUM(E211:E222)</f>
        <v>49</v>
      </c>
    </row>
    <row r="224" spans="2:5" ht="12">
      <c r="B224" s="29"/>
      <c r="C224" s="28"/>
      <c r="D224" s="28"/>
      <c r="E224" s="28"/>
    </row>
    <row r="225" spans="2:5" ht="12">
      <c r="B225" s="29"/>
      <c r="C225" s="97"/>
      <c r="D225" s="97"/>
      <c r="E225" s="97"/>
    </row>
    <row r="226" spans="2:5" ht="12">
      <c r="B226" s="29"/>
      <c r="C226" s="97"/>
      <c r="D226" s="97"/>
      <c r="E226" s="97"/>
    </row>
    <row r="227" spans="2:5" ht="12">
      <c r="B227" s="29"/>
      <c r="C227" s="97"/>
      <c r="D227" s="97"/>
      <c r="E227" s="97"/>
    </row>
  </sheetData>
  <sheetProtection/>
  <mergeCells count="379">
    <mergeCell ref="N198:O198"/>
    <mergeCell ref="P198:R198"/>
    <mergeCell ref="M12:O12"/>
    <mergeCell ref="N15:O15"/>
    <mergeCell ref="N16:O16"/>
    <mergeCell ref="N18:O18"/>
    <mergeCell ref="D4:E4"/>
    <mergeCell ref="K3:L4"/>
    <mergeCell ref="A5:U6"/>
    <mergeCell ref="M9:O9"/>
    <mergeCell ref="C8:C9"/>
    <mergeCell ref="A7:A9"/>
    <mergeCell ref="P30:R30"/>
    <mergeCell ref="N100:O100"/>
    <mergeCell ref="P100:R100"/>
    <mergeCell ref="P9:R9"/>
    <mergeCell ref="S7:T8"/>
    <mergeCell ref="N24:O24"/>
    <mergeCell ref="P21:R21"/>
    <mergeCell ref="P11:R11"/>
    <mergeCell ref="N11:O11"/>
    <mergeCell ref="N13:O13"/>
    <mergeCell ref="N21:O21"/>
    <mergeCell ref="L7:L9"/>
    <mergeCell ref="G8:H8"/>
    <mergeCell ref="P148:R148"/>
    <mergeCell ref="M2:R2"/>
    <mergeCell ref="M3:R3"/>
    <mergeCell ref="P16:R16"/>
    <mergeCell ref="P17:R17"/>
    <mergeCell ref="P20:R20"/>
    <mergeCell ref="P98:R98"/>
    <mergeCell ref="M1:R1"/>
    <mergeCell ref="E8:E9"/>
    <mergeCell ref="B7:D7"/>
    <mergeCell ref="D8:D9"/>
    <mergeCell ref="I8:J8"/>
    <mergeCell ref="E7:J7"/>
    <mergeCell ref="B8:B9"/>
    <mergeCell ref="K7:K9"/>
    <mergeCell ref="F8:F9"/>
    <mergeCell ref="M7:R8"/>
    <mergeCell ref="N22:O22"/>
    <mergeCell ref="P171:R171"/>
    <mergeCell ref="P22:R22"/>
    <mergeCell ref="P23:R23"/>
    <mergeCell ref="P24:R24"/>
    <mergeCell ref="P31:R31"/>
    <mergeCell ref="P32:R32"/>
    <mergeCell ref="P33:R33"/>
    <mergeCell ref="P34:R34"/>
    <mergeCell ref="N28:O28"/>
    <mergeCell ref="P13:R13"/>
    <mergeCell ref="P14:R14"/>
    <mergeCell ref="P15:R15"/>
    <mergeCell ref="P18:R18"/>
    <mergeCell ref="N23:O23"/>
    <mergeCell ref="P19:R19"/>
    <mergeCell ref="N14:O14"/>
    <mergeCell ref="N17:O17"/>
    <mergeCell ref="N19:O19"/>
    <mergeCell ref="N20:O20"/>
    <mergeCell ref="N29:O29"/>
    <mergeCell ref="P25:R25"/>
    <mergeCell ref="P26:R26"/>
    <mergeCell ref="P27:R27"/>
    <mergeCell ref="P28:R28"/>
    <mergeCell ref="P29:R29"/>
    <mergeCell ref="N26:O26"/>
    <mergeCell ref="N27:O27"/>
    <mergeCell ref="N25:O25"/>
    <mergeCell ref="N58:O58"/>
    <mergeCell ref="P58:R58"/>
    <mergeCell ref="P35:R35"/>
    <mergeCell ref="P36:R36"/>
    <mergeCell ref="P37:R37"/>
    <mergeCell ref="P38:R38"/>
    <mergeCell ref="P40:R40"/>
    <mergeCell ref="P41:R41"/>
    <mergeCell ref="P42:R42"/>
    <mergeCell ref="P43:R43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7:O77"/>
    <mergeCell ref="N78:O78"/>
    <mergeCell ref="N79:O79"/>
    <mergeCell ref="N80:O80"/>
    <mergeCell ref="N81:O81"/>
    <mergeCell ref="M82:O82"/>
    <mergeCell ref="M83:O83"/>
    <mergeCell ref="N96:O96"/>
    <mergeCell ref="N101:O101"/>
    <mergeCell ref="M84:O84"/>
    <mergeCell ref="N88:O88"/>
    <mergeCell ref="N89:O89"/>
    <mergeCell ref="N90:O90"/>
    <mergeCell ref="M91:O91"/>
    <mergeCell ref="M92:O92"/>
    <mergeCell ref="N97:O97"/>
    <mergeCell ref="N98:O98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114:O114"/>
    <mergeCell ref="N115:O115"/>
    <mergeCell ref="N113:O113"/>
    <mergeCell ref="N116:O116"/>
    <mergeCell ref="N117:O117"/>
    <mergeCell ref="N118:O118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36:O136"/>
    <mergeCell ref="N137:O137"/>
    <mergeCell ref="P149:R149"/>
    <mergeCell ref="N150:O150"/>
    <mergeCell ref="N151:O151"/>
    <mergeCell ref="P151:R151"/>
    <mergeCell ref="N138:O138"/>
    <mergeCell ref="N139:O139"/>
    <mergeCell ref="N140:O140"/>
    <mergeCell ref="N141:O141"/>
    <mergeCell ref="N142:O142"/>
    <mergeCell ref="N143:O143"/>
    <mergeCell ref="P158:R158"/>
    <mergeCell ref="M158:O158"/>
    <mergeCell ref="N156:O156"/>
    <mergeCell ref="N157:O157"/>
    <mergeCell ref="P153:R153"/>
    <mergeCell ref="P157:R157"/>
    <mergeCell ref="N203:O203"/>
    <mergeCell ref="N204:O204"/>
    <mergeCell ref="P175:R175"/>
    <mergeCell ref="P184:R184"/>
    <mergeCell ref="P195:R195"/>
    <mergeCell ref="P185:R185"/>
    <mergeCell ref="P186:R186"/>
    <mergeCell ref="N199:O199"/>
    <mergeCell ref="P199:R199"/>
    <mergeCell ref="N179:O179"/>
    <mergeCell ref="P39:R39"/>
    <mergeCell ref="P163:R163"/>
    <mergeCell ref="P160:R160"/>
    <mergeCell ref="P57:R57"/>
    <mergeCell ref="P44:R44"/>
    <mergeCell ref="P45:R45"/>
    <mergeCell ref="P46:R46"/>
    <mergeCell ref="P47:R47"/>
    <mergeCell ref="P48:R48"/>
    <mergeCell ref="P49:R49"/>
    <mergeCell ref="P50:R50"/>
    <mergeCell ref="P51:R51"/>
    <mergeCell ref="P67:R67"/>
    <mergeCell ref="P68:R68"/>
    <mergeCell ref="P69:R69"/>
    <mergeCell ref="P78:R78"/>
    <mergeCell ref="P62:R62"/>
    <mergeCell ref="P63:R63"/>
    <mergeCell ref="P64:R64"/>
    <mergeCell ref="P73:R73"/>
    <mergeCell ref="P52:R52"/>
    <mergeCell ref="P53:R53"/>
    <mergeCell ref="P54:R54"/>
    <mergeCell ref="P55:R55"/>
    <mergeCell ref="P56:R56"/>
    <mergeCell ref="P70:R70"/>
    <mergeCell ref="P59:R59"/>
    <mergeCell ref="P60:R60"/>
    <mergeCell ref="P61:R61"/>
    <mergeCell ref="P65:R65"/>
    <mergeCell ref="P188:R188"/>
    <mergeCell ref="P202:R202"/>
    <mergeCell ref="P182:R182"/>
    <mergeCell ref="P183:R183"/>
    <mergeCell ref="P79:R79"/>
    <mergeCell ref="P189:R189"/>
    <mergeCell ref="P169:R169"/>
    <mergeCell ref="P174:R174"/>
    <mergeCell ref="P107:R107"/>
    <mergeCell ref="P134:R134"/>
    <mergeCell ref="N201:O201"/>
    <mergeCell ref="N202:O202"/>
    <mergeCell ref="N152:O152"/>
    <mergeCell ref="M205:O205"/>
    <mergeCell ref="P203:R203"/>
    <mergeCell ref="P204:R204"/>
    <mergeCell ref="P176:R176"/>
    <mergeCell ref="P166:R166"/>
    <mergeCell ref="P167:R167"/>
    <mergeCell ref="P168:R168"/>
    <mergeCell ref="P205:R205"/>
    <mergeCell ref="P201:R201"/>
    <mergeCell ref="P147:R147"/>
    <mergeCell ref="P144:R144"/>
    <mergeCell ref="P145:R145"/>
    <mergeCell ref="P139:R139"/>
    <mergeCell ref="P177:R177"/>
    <mergeCell ref="P178:R178"/>
    <mergeCell ref="P152:R152"/>
    <mergeCell ref="P143:R143"/>
    <mergeCell ref="P66:R66"/>
    <mergeCell ref="P76:R76"/>
    <mergeCell ref="P71:R71"/>
    <mergeCell ref="P72:R72"/>
    <mergeCell ref="P170:R170"/>
    <mergeCell ref="P105:R105"/>
    <mergeCell ref="P106:R106"/>
    <mergeCell ref="P108:R108"/>
    <mergeCell ref="P109:R109"/>
    <mergeCell ref="P142:R142"/>
    <mergeCell ref="P135:R135"/>
    <mergeCell ref="P136:R136"/>
    <mergeCell ref="P137:R137"/>
    <mergeCell ref="P119:R119"/>
    <mergeCell ref="P131:R131"/>
    <mergeCell ref="P132:R132"/>
    <mergeCell ref="P138:R138"/>
    <mergeCell ref="P141:R141"/>
    <mergeCell ref="P74:R74"/>
    <mergeCell ref="P75:R75"/>
    <mergeCell ref="P77:R77"/>
    <mergeCell ref="P120:R120"/>
    <mergeCell ref="P121:R121"/>
    <mergeCell ref="P124:R124"/>
    <mergeCell ref="P86:R86"/>
    <mergeCell ref="P87:R87"/>
    <mergeCell ref="P80:R80"/>
    <mergeCell ref="P81:R81"/>
    <mergeCell ref="P82:R82"/>
    <mergeCell ref="P83:R83"/>
    <mergeCell ref="P84:R84"/>
    <mergeCell ref="P85:R85"/>
    <mergeCell ref="P88:R88"/>
    <mergeCell ref="P89:R89"/>
    <mergeCell ref="P133:R133"/>
    <mergeCell ref="P97:R97"/>
    <mergeCell ref="P94:R94"/>
    <mergeCell ref="P122:R122"/>
    <mergeCell ref="P123:R123"/>
    <mergeCell ref="P126:R126"/>
    <mergeCell ref="P113:R113"/>
    <mergeCell ref="P101:R101"/>
    <mergeCell ref="P102:R102"/>
    <mergeCell ref="P103:R103"/>
    <mergeCell ref="P112:R112"/>
    <mergeCell ref="P127:R127"/>
    <mergeCell ref="P128:R128"/>
    <mergeCell ref="P90:R90"/>
    <mergeCell ref="P91:R91"/>
    <mergeCell ref="P92:R92"/>
    <mergeCell ref="P93:R93"/>
    <mergeCell ref="P104:R104"/>
    <mergeCell ref="N95:O95"/>
    <mergeCell ref="N93:O93"/>
    <mergeCell ref="P95:R95"/>
    <mergeCell ref="N94:O94"/>
    <mergeCell ref="P125:R125"/>
    <mergeCell ref="P114:R114"/>
    <mergeCell ref="P115:R115"/>
    <mergeCell ref="N99:O99"/>
    <mergeCell ref="P99:R99"/>
    <mergeCell ref="P116:R116"/>
    <mergeCell ref="P140:R140"/>
    <mergeCell ref="P118:R118"/>
    <mergeCell ref="P110:R110"/>
    <mergeCell ref="P154:R154"/>
    <mergeCell ref="P155:R155"/>
    <mergeCell ref="P156:R156"/>
    <mergeCell ref="P111:R111"/>
    <mergeCell ref="P117:R117"/>
    <mergeCell ref="P129:R129"/>
    <mergeCell ref="P130:R130"/>
    <mergeCell ref="N180:O180"/>
    <mergeCell ref="P146:R146"/>
    <mergeCell ref="P164:R164"/>
    <mergeCell ref="P165:R165"/>
    <mergeCell ref="N164:O164"/>
    <mergeCell ref="P161:R161"/>
    <mergeCell ref="P159:R159"/>
    <mergeCell ref="P150:R150"/>
    <mergeCell ref="P162:R162"/>
    <mergeCell ref="N153:O153"/>
    <mergeCell ref="N162:O162"/>
    <mergeCell ref="N165:O165"/>
    <mergeCell ref="N163:O163"/>
    <mergeCell ref="N177:O177"/>
    <mergeCell ref="N178:O178"/>
    <mergeCell ref="N144:O144"/>
    <mergeCell ref="N154:O154"/>
    <mergeCell ref="N155:O155"/>
    <mergeCell ref="N148:O148"/>
    <mergeCell ref="N149:O149"/>
    <mergeCell ref="P190:R190"/>
    <mergeCell ref="P192:R192"/>
    <mergeCell ref="P193:R193"/>
    <mergeCell ref="P191:R191"/>
    <mergeCell ref="P194:R194"/>
    <mergeCell ref="P172:R172"/>
    <mergeCell ref="P173:R173"/>
    <mergeCell ref="P179:R179"/>
    <mergeCell ref="P180:R180"/>
    <mergeCell ref="P181:R181"/>
    <mergeCell ref="N186:O186"/>
    <mergeCell ref="N187:O187"/>
    <mergeCell ref="P196:R196"/>
    <mergeCell ref="N167:O167"/>
    <mergeCell ref="N176:O176"/>
    <mergeCell ref="N196:O196"/>
    <mergeCell ref="N193:O193"/>
    <mergeCell ref="N194:O194"/>
    <mergeCell ref="N175:O175"/>
    <mergeCell ref="P187:R187"/>
    <mergeCell ref="P200:R200"/>
    <mergeCell ref="P96:R96"/>
    <mergeCell ref="N159:O159"/>
    <mergeCell ref="N160:O160"/>
    <mergeCell ref="N161:O161"/>
    <mergeCell ref="N166:O166"/>
    <mergeCell ref="N171:O171"/>
    <mergeCell ref="N190:O190"/>
    <mergeCell ref="N189:O189"/>
    <mergeCell ref="N181:O181"/>
    <mergeCell ref="D209:E209"/>
    <mergeCell ref="B209:B210"/>
    <mergeCell ref="C209:C210"/>
    <mergeCell ref="N172:O172"/>
    <mergeCell ref="N173:O173"/>
    <mergeCell ref="N174:O174"/>
    <mergeCell ref="N197:O197"/>
    <mergeCell ref="M200:O200"/>
    <mergeCell ref="N195:O195"/>
    <mergeCell ref="N185:O185"/>
    <mergeCell ref="P197:R197"/>
    <mergeCell ref="N191:O191"/>
    <mergeCell ref="N192:O192"/>
    <mergeCell ref="N188:O188"/>
    <mergeCell ref="N168:O168"/>
    <mergeCell ref="N169:O169"/>
    <mergeCell ref="N170:O170"/>
    <mergeCell ref="N182:O182"/>
    <mergeCell ref="N183:O183"/>
    <mergeCell ref="N184:O184"/>
  </mergeCells>
  <printOptions/>
  <pageMargins left="0.32" right="0" top="0.24" bottom="0.16" header="0.31496062992125984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2023-06-15T04:28:41Z</cp:lastPrinted>
  <dcterms:created xsi:type="dcterms:W3CDTF">1996-10-08T23:32:33Z</dcterms:created>
  <dcterms:modified xsi:type="dcterms:W3CDTF">2024-05-02T05:42:06Z</dcterms:modified>
  <cp:category/>
  <cp:version/>
  <cp:contentType/>
  <cp:contentStatus/>
</cp:coreProperties>
</file>