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  <sheet name="Приложение 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<sst xmlns="http://schemas.openxmlformats.org/spreadsheetml/2006/main" count="177" uniqueCount="81">
  <si>
    <t>админситрации Александровского</t>
  </si>
  <si>
    <t xml:space="preserve">муниципального округа </t>
  </si>
  <si>
    <t>от ______________№ _____</t>
  </si>
  <si>
    <t>Информация</t>
  </si>
  <si>
    <t>"Управление жилищно-коммунальным хозяйством Александровского муниципального округа"</t>
  </si>
  <si>
    <t>Наименование показателя</t>
  </si>
  <si>
    <t>Плановое значение показателя</t>
  </si>
  <si>
    <t>2020г.</t>
  </si>
  <si>
    <t>2021г.</t>
  </si>
  <si>
    <t>2022г.</t>
  </si>
  <si>
    <t>2023г.</t>
  </si>
  <si>
    <t>2024г.</t>
  </si>
  <si>
    <t>2025г.</t>
  </si>
  <si>
    <t>Наименование программных мероприятий</t>
  </si>
  <si>
    <t>Разработанные (корректированные) схемы теплоснабжения, водоснабжения и водоотведения населенных пунктов АМО</t>
  </si>
  <si>
    <t>Приобретение коммунальной техники</t>
  </si>
  <si>
    <t>Разработанная проектно – сметная документация на строительство двух блочно-модульных газовых котельных в 
п. Карьер–Известняк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</si>
  <si>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</si>
  <si>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</si>
  <si>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Ремонт жилых и не жилых помещений</t>
  </si>
  <si>
    <t>обустройство мест (площадок) накопления твердых коммунальных отходов</t>
  </si>
  <si>
    <t>Разработка программы комплексного развития системы коммунальной инфраструктуры Александровского муниципального округа</t>
  </si>
  <si>
    <t>Разработка программы энергосбережения и повышения энергетической эффективности Александровского муниципального округа</t>
  </si>
  <si>
    <t>шт.</t>
  </si>
  <si>
    <t>кв.</t>
  </si>
  <si>
    <t>-</t>
  </si>
  <si>
    <t>Разработка схем теплоснабжения, водоснабжения и водоотведения населенных пунктов АМО</t>
  </si>
  <si>
    <t>Разработка проектно – сметной документации на строительство двух блочно-модульных газовых котельных в п. Карьер–Известняк</t>
  </si>
  <si>
    <t>Проектирование строительства двух блочно-модульных котельных в</t>
  </si>
  <si>
    <t>г. Александровске Пермского края</t>
  </si>
  <si>
    <t>Ремонт жилых (нежилых) помещений, находящихся в муниципальной собственности</t>
  </si>
  <si>
    <t>Создание и содержание мест (площадок) накопления твердых коммунальных отходов на территории муниципального округа</t>
  </si>
  <si>
    <t>Разработка программы комплексного развития Александровского муниципального округа</t>
  </si>
  <si>
    <t>№ п/п</t>
  </si>
  <si>
    <t>Ед. изм.</t>
  </si>
  <si>
    <t xml:space="preserve">Разработанная проектно – сметная документация на строительство двух блочно-модульных газовых котельных в г. Александровске
</t>
  </si>
  <si>
    <t xml:space="preserve">Приобретение контейнеров для сбора (складирования) твердых коммунальных отходов 
Приобретение контейнеров для сбора (складирования) твердых коммунальных отходов 
</t>
  </si>
  <si>
    <t>Приоретение контейнеров</t>
  </si>
  <si>
    <t xml:space="preserve">Приложение 2 к постановлению </t>
  </si>
  <si>
    <t xml:space="preserve">Наименование
программных
мероприятий
</t>
  </si>
  <si>
    <t xml:space="preserve">Источник
финанси-
рования
</t>
  </si>
  <si>
    <t xml:space="preserve">Расходы на
период действия
Программы,
тыс. руб.
</t>
  </si>
  <si>
    <t>в том числе по годам, тыс. руб.</t>
  </si>
  <si>
    <t>Содержание системы водоснабжения в п. Люзень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</si>
  <si>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</si>
  <si>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Выплата по энергосервисному контракту</t>
  </si>
  <si>
    <t>Подготовка объектов водоснабжения, водоотведения, эксплуатируемых МКП ВВГП «Вильва-Водоканал»</t>
  </si>
  <si>
    <t xml:space="preserve">Реализация  инвестиционной программы  в сфере водоснабжения п. Луньевка. г. Александровск </t>
  </si>
  <si>
    <t>Реконструкция (модернизация) сетей водоснабжения, водоотведения г.Александровск</t>
  </si>
  <si>
    <t>Устройство ограждения территории котельной, расположенной по адресу п. Ивакинский Карьер, ул. Мира, д. 15а</t>
  </si>
  <si>
    <t>Выплаты по Мировому соглашению по договорам энергоснабжения ПАО «Пермэнергосбыт»</t>
  </si>
  <si>
    <t>Реконструкция (модернизация) сетей водоснабжения, водоотведения п. Яйва</t>
  </si>
  <si>
    <t>Оказание услуг по расчету размера платы за услуги и работы по управлению многоквартирным домом (далее - МКД), содержанию и текущему ремонту общего имущества в многоквартирном доме для собственников жилых помещений, которые не приняли решения о выборе способа управления многоквартирным домом, решение об установлении размера платы за содержание жилого помещения</t>
  </si>
  <si>
    <t>Улучшение качества систем теплоснабжения на территориях муниципального образования Пермского края</t>
  </si>
  <si>
    <t xml:space="preserve">Улучшение качества систем теплоснабжения на территориях муниципальных образований Пермского края (Разработка проектно – сметной документации на строительство двух блочно-модульных газовых котельных в п. Карьер – Известняк) </t>
  </si>
  <si>
    <t>Улучшение качества систем теплоснабжения на территориях муниципальных образований Пермского края (Проектирование строительства двух блочно-модульных котельных в г. Александровске Пермского края)</t>
  </si>
  <si>
    <t>Реализация программ развития преобразованных муниципальных образований (Приобретение коммунальной техники)</t>
  </si>
  <si>
    <t>Улучшение качества системы теплоснабжения на территории муниципальных образований Пермского края</t>
  </si>
  <si>
    <t>Местный бюджет</t>
  </si>
  <si>
    <t>бюджет Пермского края</t>
  </si>
  <si>
    <t>Итого по программе</t>
  </si>
  <si>
    <t>Подготовка системы теплоснабжения п.Всеволодо-Вильва, п.Ивакинский карьер к осенне-зимнему отопительному периоду 2020-2021годов</t>
  </si>
  <si>
    <t>Приобретение теплового единого имущественного комплекса в Александровском муниципальном округе Пермского края</t>
  </si>
  <si>
    <t>Возмещение задолженности за ТЭР МКП ВВГП «Вильва-Водоканал»</t>
  </si>
  <si>
    <t>Ремонт водопроводных сетей в п.Лытвенский  г.Александровска в районе перекрестка ул.Пятилетки-ул.Школьная, в районе ул.Мира на магистральном участке в районе артезианской скважины</t>
  </si>
  <si>
    <t>Субсидия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МУП «Теплоэнергетика» на электроэнергию на скважину п. Лытвенский с июля по декабрь 2020года</t>
  </si>
  <si>
    <t xml:space="preserve">Субсидии муниципальным унитарным предприятиям на подготовку объектов коммунального хозяйства округа к работе осенне-зимний период </t>
  </si>
  <si>
    <t xml:space="preserve">Ремонт водопроводных сетей в 
п. Лытвенский г. Александровска в районе перекрестка ул. Пятилетки-
ул. Школьная, в районе ул. Мира на магистральном участке в районе артезианской скважины
</t>
  </si>
  <si>
    <t>Ремонт водопровода в п. Люзень</t>
  </si>
  <si>
    <t xml:space="preserve">Устройство периметрального ограждения двух скважин в 
п. Скопкортная
</t>
  </si>
  <si>
    <t xml:space="preserve">Ремонт дороги к скважинам в 
п. Скопкортная
</t>
  </si>
  <si>
    <t xml:space="preserve">Устройство ограждения территории котельной, расположенной по адресу п. Всеволодо-Вильва, ул. Советская, 79а </t>
  </si>
  <si>
    <t>Проведение аварийно-восстановительных работ в многоквартирных домах 
г. Александровска, в которых не осуществляется управление управляющей компанией</t>
  </si>
  <si>
    <t>Приобретение контейнеров для сбора (складирования) твердых коммунальных отходов на  контейнерных площадках, расположенных на территории Пермского края</t>
  </si>
  <si>
    <t>в том числе по бюджетам:</t>
  </si>
  <si>
    <t>Финансовое обеспечение Программы</t>
  </si>
  <si>
    <t>Сводные финансоваые затраты муниципальной Программы</t>
  </si>
  <si>
    <t>о достижении целевых показателей муниципальной программы</t>
  </si>
  <si>
    <t xml:space="preserve">Приложение 3 к постановлению </t>
  </si>
  <si>
    <t>10.02.2023  №144</t>
  </si>
  <si>
    <t>от ___10.02.2023___________№ __144___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</si>
</sst>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0000"/>
    <numFmt numFmtId="167" formatCode="#,##0.0"/>
    <numFmt numFmtId="168" formatCode="#,##0.000"/>
    <numFmt numFmtId="169" formatCode="#,##0.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.8515625" style="8" customWidth="1"/>
    <col min="2" max="2" width="46.140625" style="8" customWidth="1"/>
    <col min="3" max="3" width="4.7109375" style="8" customWidth="1"/>
    <col min="4" max="4" width="5.7109375" style="8" customWidth="1"/>
    <col min="5" max="5" width="6.421875" style="8" customWidth="1"/>
    <col min="6" max="6" width="6.28125" style="8" customWidth="1"/>
    <col min="7" max="7" width="5.8515625" style="8" customWidth="1"/>
    <col min="8" max="8" width="5.28125" style="8" customWidth="1"/>
    <col min="9" max="9" width="4.57421875" style="8" customWidth="1"/>
    <col min="10" max="10" width="35.28125" style="8" customWidth="1"/>
    <col min="11" max="16384" width="9.140625" style="8" customWidth="1"/>
  </cols>
  <sheetData>
    <row r="2" ht="12.75">
      <c r="I2" s="8" t="s">
        <v>38</v>
      </c>
    </row>
    <row r="3" ht="12.75">
      <c r="I3" s="8" t="s">
        <v>0</v>
      </c>
    </row>
    <row r="4" ht="12.75">
      <c r="I4" s="8" t="s">
        <v>1</v>
      </c>
    </row>
    <row r="5" spans="9:10" ht="12.75">
      <c r="I5" s="8" t="s">
        <v>2</v>
      </c>
      <c r="J5" s="98" t="s">
        <v>79</v>
      </c>
    </row>
    <row r="7" spans="1:11" ht="1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9"/>
    </row>
    <row r="8" spans="1:11" ht="15" customHeight="1">
      <c r="A8" s="65" t="s">
        <v>77</v>
      </c>
      <c r="B8" s="65"/>
      <c r="C8" s="65"/>
      <c r="D8" s="65"/>
      <c r="E8" s="65"/>
      <c r="F8" s="65"/>
      <c r="G8" s="65"/>
      <c r="H8" s="65"/>
      <c r="I8" s="65"/>
      <c r="J8" s="65"/>
      <c r="K8" s="9"/>
    </row>
    <row r="9" spans="1:11" ht="15" customHeight="1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9"/>
    </row>
    <row r="11" spans="1:12" ht="15.75" customHeight="1">
      <c r="A11" s="66" t="s">
        <v>33</v>
      </c>
      <c r="B11" s="66" t="s">
        <v>5</v>
      </c>
      <c r="C11" s="68" t="s">
        <v>34</v>
      </c>
      <c r="D11" s="69" t="s">
        <v>6</v>
      </c>
      <c r="E11" s="69"/>
      <c r="F11" s="69"/>
      <c r="G11" s="69"/>
      <c r="H11" s="69"/>
      <c r="I11" s="70"/>
      <c r="J11" s="66" t="s">
        <v>13</v>
      </c>
      <c r="K11" s="10"/>
      <c r="L11" s="10"/>
    </row>
    <row r="12" spans="1:12" ht="15.75" customHeight="1">
      <c r="A12" s="67"/>
      <c r="B12" s="67"/>
      <c r="C12" s="68"/>
      <c r="D12" s="14" t="s">
        <v>7</v>
      </c>
      <c r="E12" s="15" t="s">
        <v>8</v>
      </c>
      <c r="F12" s="16" t="s">
        <v>9</v>
      </c>
      <c r="G12" s="16" t="s">
        <v>10</v>
      </c>
      <c r="H12" s="16" t="s">
        <v>11</v>
      </c>
      <c r="I12" s="16" t="s">
        <v>12</v>
      </c>
      <c r="J12" s="71"/>
      <c r="K12" s="10"/>
      <c r="L12" s="10"/>
    </row>
    <row r="13" spans="1:12" ht="40.5" customHeight="1">
      <c r="A13" s="23">
        <v>1</v>
      </c>
      <c r="B13" s="5" t="s">
        <v>14</v>
      </c>
      <c r="C13" s="24" t="s">
        <v>23</v>
      </c>
      <c r="D13" s="15"/>
      <c r="E13" s="19"/>
      <c r="F13" s="20">
        <v>2</v>
      </c>
      <c r="G13" s="20">
        <v>1</v>
      </c>
      <c r="H13" s="20" t="s">
        <v>25</v>
      </c>
      <c r="I13" s="21" t="s">
        <v>25</v>
      </c>
      <c r="J13" s="7" t="s">
        <v>26</v>
      </c>
      <c r="K13" s="10"/>
      <c r="L13" s="10"/>
    </row>
    <row r="14" spans="1:12" ht="18.75" customHeight="1">
      <c r="A14" s="15">
        <v>2</v>
      </c>
      <c r="B14" s="13" t="s">
        <v>15</v>
      </c>
      <c r="C14" s="18" t="s">
        <v>23</v>
      </c>
      <c r="D14" s="15">
        <v>3</v>
      </c>
      <c r="E14" s="19">
        <v>1</v>
      </c>
      <c r="F14" s="20">
        <v>1</v>
      </c>
      <c r="G14" s="20">
        <v>2</v>
      </c>
      <c r="H14" s="20" t="s">
        <v>25</v>
      </c>
      <c r="I14" s="21" t="s">
        <v>25</v>
      </c>
      <c r="J14" s="7" t="s">
        <v>15</v>
      </c>
      <c r="K14" s="10"/>
      <c r="L14" s="10"/>
    </row>
    <row r="15" spans="1:12" ht="54" customHeight="1">
      <c r="A15" s="15">
        <v>3</v>
      </c>
      <c r="B15" s="22" t="s">
        <v>16</v>
      </c>
      <c r="C15" s="18" t="s">
        <v>23</v>
      </c>
      <c r="D15" s="15"/>
      <c r="E15" s="19"/>
      <c r="F15" s="20">
        <v>1</v>
      </c>
      <c r="G15" s="20" t="s">
        <v>25</v>
      </c>
      <c r="H15" s="20" t="s">
        <v>25</v>
      </c>
      <c r="I15" s="21" t="s">
        <v>25</v>
      </c>
      <c r="J15" s="7" t="s">
        <v>27</v>
      </c>
      <c r="K15" s="10"/>
      <c r="L15" s="10"/>
    </row>
    <row r="16" spans="1:12" ht="42" customHeight="1">
      <c r="A16" s="15">
        <v>4</v>
      </c>
      <c r="B16" s="13" t="s">
        <v>35</v>
      </c>
      <c r="C16" s="18" t="s">
        <v>23</v>
      </c>
      <c r="D16" s="15"/>
      <c r="E16" s="19"/>
      <c r="F16" s="20">
        <v>1</v>
      </c>
      <c r="G16" s="20" t="s">
        <v>25</v>
      </c>
      <c r="H16" s="20" t="s">
        <v>25</v>
      </c>
      <c r="I16" s="21" t="s">
        <v>25</v>
      </c>
      <c r="J16" s="7" t="s">
        <v>28</v>
      </c>
      <c r="K16" s="10"/>
      <c r="L16" s="10"/>
    </row>
    <row r="17" spans="1:12" ht="42" customHeight="1">
      <c r="A17" s="15">
        <v>5</v>
      </c>
      <c r="B17" s="13" t="s">
        <v>17</v>
      </c>
      <c r="C17" s="18" t="s">
        <v>23</v>
      </c>
      <c r="D17" s="15"/>
      <c r="E17" s="19"/>
      <c r="F17" s="20" t="s">
        <v>25</v>
      </c>
      <c r="G17" s="20">
        <v>1</v>
      </c>
      <c r="H17" s="20" t="s">
        <v>25</v>
      </c>
      <c r="I17" s="21" t="s">
        <v>25</v>
      </c>
      <c r="J17" s="7" t="s">
        <v>29</v>
      </c>
      <c r="K17" s="10"/>
      <c r="L17" s="10"/>
    </row>
    <row r="18" spans="1:12" ht="54" customHeight="1">
      <c r="A18" s="15">
        <v>6</v>
      </c>
      <c r="B18" s="5" t="s">
        <v>18</v>
      </c>
      <c r="C18" s="18" t="s">
        <v>23</v>
      </c>
      <c r="D18" s="15"/>
      <c r="E18" s="19"/>
      <c r="F18" s="20" t="s">
        <v>25</v>
      </c>
      <c r="G18" s="20" t="s">
        <v>25</v>
      </c>
      <c r="H18" s="20">
        <v>1</v>
      </c>
      <c r="I18" s="21" t="s">
        <v>25</v>
      </c>
      <c r="J18" s="7" t="s">
        <v>17</v>
      </c>
      <c r="K18" s="10"/>
      <c r="L18" s="10"/>
    </row>
    <row r="19" spans="1:12" ht="55.5" customHeight="1">
      <c r="A19" s="15">
        <v>7</v>
      </c>
      <c r="B19" s="7" t="s">
        <v>19</v>
      </c>
      <c r="C19" s="15" t="s">
        <v>24</v>
      </c>
      <c r="D19" s="15"/>
      <c r="E19" s="19"/>
      <c r="F19" s="20">
        <v>24</v>
      </c>
      <c r="G19" s="20">
        <v>10</v>
      </c>
      <c r="H19" s="20">
        <v>10</v>
      </c>
      <c r="I19" s="21">
        <v>12</v>
      </c>
      <c r="J19" s="7" t="s">
        <v>18</v>
      </c>
      <c r="K19" s="10"/>
      <c r="L19" s="10"/>
    </row>
    <row r="20" spans="1:12" ht="39" customHeight="1">
      <c r="A20" s="15">
        <v>8</v>
      </c>
      <c r="B20" s="7" t="s">
        <v>20</v>
      </c>
      <c r="C20" s="18" t="s">
        <v>23</v>
      </c>
      <c r="D20" s="15"/>
      <c r="E20" s="19"/>
      <c r="F20" s="20">
        <v>9</v>
      </c>
      <c r="G20" s="20">
        <v>37</v>
      </c>
      <c r="H20" s="20">
        <v>26</v>
      </c>
      <c r="I20" s="21" t="s">
        <v>25</v>
      </c>
      <c r="J20" s="7" t="s">
        <v>30</v>
      </c>
      <c r="K20" s="10"/>
      <c r="L20" s="10"/>
    </row>
    <row r="21" spans="1:12" ht="78.75" customHeight="1">
      <c r="A21" s="15">
        <v>9</v>
      </c>
      <c r="B21" s="7" t="s">
        <v>21</v>
      </c>
      <c r="C21" s="18" t="s">
        <v>23</v>
      </c>
      <c r="D21" s="15"/>
      <c r="E21" s="19"/>
      <c r="F21" s="20" t="s">
        <v>25</v>
      </c>
      <c r="G21" s="20">
        <v>1</v>
      </c>
      <c r="H21" s="20" t="s">
        <v>25</v>
      </c>
      <c r="I21" s="21" t="s">
        <v>25</v>
      </c>
      <c r="J21" s="7" t="s">
        <v>31</v>
      </c>
      <c r="K21" s="10"/>
      <c r="L21" s="10"/>
    </row>
    <row r="22" spans="1:12" ht="42.75" customHeight="1">
      <c r="A22" s="15">
        <v>10</v>
      </c>
      <c r="B22" s="7" t="s">
        <v>22</v>
      </c>
      <c r="C22" s="18" t="s">
        <v>23</v>
      </c>
      <c r="D22" s="15"/>
      <c r="E22" s="19"/>
      <c r="F22" s="20" t="s">
        <v>25</v>
      </c>
      <c r="G22" s="20">
        <v>1</v>
      </c>
      <c r="H22" s="20" t="s">
        <v>25</v>
      </c>
      <c r="I22" s="21" t="s">
        <v>25</v>
      </c>
      <c r="J22" s="7" t="s">
        <v>32</v>
      </c>
      <c r="K22" s="10"/>
      <c r="L22" s="10"/>
    </row>
    <row r="23" spans="1:10" ht="26.25" customHeight="1">
      <c r="A23" s="12">
        <v>11</v>
      </c>
      <c r="B23" s="25" t="s">
        <v>36</v>
      </c>
      <c r="C23" s="18" t="s">
        <v>23</v>
      </c>
      <c r="D23" s="11"/>
      <c r="E23" s="12">
        <v>22</v>
      </c>
      <c r="F23" s="11"/>
      <c r="G23" s="11"/>
      <c r="H23" s="11"/>
      <c r="I23" s="11"/>
      <c r="J23" s="17" t="s">
        <v>37</v>
      </c>
    </row>
    <row r="24" ht="13.5" customHeight="1"/>
  </sheetData>
  <sheetProtection/>
  <mergeCells count="8">
    <mergeCell ref="A7:J7"/>
    <mergeCell ref="A8:J8"/>
    <mergeCell ref="A9:J9"/>
    <mergeCell ref="B11:B12"/>
    <mergeCell ref="C11:C12"/>
    <mergeCell ref="A11:A12"/>
    <mergeCell ref="D11:I11"/>
    <mergeCell ref="J11:J1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PageLayoutView="0" workbookViewId="0" topLeftCell="A76">
      <selection activeCell="K9" sqref="K9"/>
    </sheetView>
  </sheetViews>
  <sheetFormatPr defaultColWidth="9.140625" defaultRowHeight="15"/>
  <cols>
    <col min="1" max="1" width="5.7109375" style="0" customWidth="1"/>
    <col min="2" max="2" width="34.8515625" style="0" customWidth="1"/>
    <col min="3" max="3" width="11.7109375" style="1" customWidth="1"/>
    <col min="4" max="4" width="13.57421875" style="0" customWidth="1"/>
    <col min="5" max="5" width="11.421875" style="0" customWidth="1"/>
    <col min="6" max="6" width="10.57421875" style="0" customWidth="1"/>
    <col min="7" max="7" width="11.421875" style="0" customWidth="1"/>
    <col min="8" max="8" width="10.8515625" style="0" customWidth="1"/>
    <col min="9" max="9" width="10.57421875" style="0" bestFit="1" customWidth="1"/>
    <col min="10" max="10" width="10.421875" style="0" bestFit="1" customWidth="1"/>
    <col min="12" max="12" width="13.140625" style="0" bestFit="1" customWidth="1"/>
    <col min="14" max="14" width="13.140625" style="0" bestFit="1" customWidth="1"/>
  </cols>
  <sheetData>
    <row r="2" spans="8:13" ht="15">
      <c r="H2" s="8" t="s">
        <v>78</v>
      </c>
      <c r="I2" s="8"/>
      <c r="L2" s="8"/>
      <c r="M2" s="8"/>
    </row>
    <row r="3" spans="8:13" ht="15">
      <c r="H3" s="8" t="s">
        <v>0</v>
      </c>
      <c r="I3" s="8"/>
      <c r="L3" s="8"/>
      <c r="M3" s="8"/>
    </row>
    <row r="4" spans="8:13" ht="15">
      <c r="H4" s="8" t="s">
        <v>1</v>
      </c>
      <c r="I4" s="8"/>
      <c r="L4" s="8"/>
      <c r="M4" s="8"/>
    </row>
    <row r="5" spans="8:13" ht="15">
      <c r="H5" s="8" t="s">
        <v>80</v>
      </c>
      <c r="I5" s="8"/>
      <c r="L5" s="8"/>
      <c r="M5" s="8"/>
    </row>
    <row r="6" spans="1:13" ht="15">
      <c r="A6" s="72" t="s">
        <v>75</v>
      </c>
      <c r="B6" s="72"/>
      <c r="C6" s="72"/>
      <c r="D6" s="72"/>
      <c r="E6" s="72"/>
      <c r="F6" s="72"/>
      <c r="G6" s="72"/>
      <c r="H6" s="72"/>
      <c r="I6" s="72"/>
      <c r="J6" s="72"/>
      <c r="L6" s="8"/>
      <c r="M6" s="8"/>
    </row>
    <row r="7" spans="1:13" ht="15">
      <c r="A7" s="73" t="s">
        <v>76</v>
      </c>
      <c r="B7" s="73"/>
      <c r="C7" s="73"/>
      <c r="D7" s="73"/>
      <c r="E7" s="73"/>
      <c r="F7" s="73"/>
      <c r="G7" s="73"/>
      <c r="H7" s="73"/>
      <c r="I7" s="73"/>
      <c r="J7" s="73"/>
      <c r="L7" s="8"/>
      <c r="M7" s="8"/>
    </row>
    <row r="9" spans="1:10" ht="39" customHeight="1">
      <c r="A9" s="93" t="s">
        <v>33</v>
      </c>
      <c r="B9" s="93" t="s">
        <v>39</v>
      </c>
      <c r="C9" s="96" t="s">
        <v>40</v>
      </c>
      <c r="D9" s="93" t="s">
        <v>41</v>
      </c>
      <c r="E9" s="90" t="s">
        <v>42</v>
      </c>
      <c r="F9" s="91"/>
      <c r="G9" s="91"/>
      <c r="H9" s="91"/>
      <c r="I9" s="91"/>
      <c r="J9" s="92"/>
    </row>
    <row r="10" spans="1:10" ht="41.25" customHeight="1">
      <c r="A10" s="94"/>
      <c r="B10" s="95"/>
      <c r="C10" s="97"/>
      <c r="D10" s="94"/>
      <c r="E10" s="6">
        <v>2020</v>
      </c>
      <c r="F10" s="6">
        <v>2021</v>
      </c>
      <c r="G10" s="30">
        <v>2022</v>
      </c>
      <c r="H10" s="30">
        <v>2023</v>
      </c>
      <c r="I10" s="30">
        <v>2024</v>
      </c>
      <c r="J10" s="30">
        <v>2025</v>
      </c>
    </row>
    <row r="11" spans="1:12" ht="36.75">
      <c r="A11" s="3"/>
      <c r="B11" s="26" t="s">
        <v>22</v>
      </c>
      <c r="C11" s="28" t="s">
        <v>58</v>
      </c>
      <c r="D11" s="59">
        <f>+E11+F11+G11+H11+I11+J11</f>
        <v>100</v>
      </c>
      <c r="E11" s="6">
        <v>0</v>
      </c>
      <c r="F11" s="33">
        <v>0</v>
      </c>
      <c r="G11" s="32">
        <v>0</v>
      </c>
      <c r="H11" s="34">
        <v>100</v>
      </c>
      <c r="I11" s="32">
        <v>0</v>
      </c>
      <c r="J11" s="32">
        <v>0</v>
      </c>
      <c r="K11" s="60"/>
      <c r="L11" s="63"/>
    </row>
    <row r="12" spans="1:10" ht="36.75">
      <c r="A12" s="3"/>
      <c r="B12" s="26" t="s">
        <v>26</v>
      </c>
      <c r="C12" s="28" t="s">
        <v>58</v>
      </c>
      <c r="D12" s="59">
        <f>+E12+F12+G12+H12+I12+J12</f>
        <v>455.9</v>
      </c>
      <c r="E12" s="6">
        <v>0</v>
      </c>
      <c r="F12" s="33">
        <v>0</v>
      </c>
      <c r="G12" s="32">
        <v>255.9</v>
      </c>
      <c r="H12" s="34">
        <v>200</v>
      </c>
      <c r="I12" s="32">
        <v>0</v>
      </c>
      <c r="J12" s="32">
        <v>0</v>
      </c>
    </row>
    <row r="13" spans="1:12" ht="24">
      <c r="A13" s="3"/>
      <c r="B13" s="27" t="s">
        <v>43</v>
      </c>
      <c r="C13" s="28" t="s">
        <v>58</v>
      </c>
      <c r="D13" s="59">
        <f aca="true" t="shared" si="0" ref="D13:D63">+E13+F13+G13+H13+I13+J13</f>
        <v>3239.33293</v>
      </c>
      <c r="E13" s="44">
        <v>519.225</v>
      </c>
      <c r="F13" s="54">
        <v>503.11793</v>
      </c>
      <c r="G13" s="34">
        <v>530</v>
      </c>
      <c r="H13" s="32">
        <v>562.33</v>
      </c>
      <c r="I13" s="32">
        <v>562.33</v>
      </c>
      <c r="J13" s="32">
        <v>562.33</v>
      </c>
      <c r="L13" s="63"/>
    </row>
    <row r="14" spans="1:10" ht="74.25" customHeight="1">
      <c r="A14" s="3"/>
      <c r="B14" s="27" t="s">
        <v>44</v>
      </c>
      <c r="C14" s="28" t="s">
        <v>58</v>
      </c>
      <c r="D14" s="59">
        <f t="shared" si="0"/>
        <v>25505.268779999995</v>
      </c>
      <c r="E14" s="47">
        <v>5006.6</v>
      </c>
      <c r="F14" s="56">
        <v>11169.58963</v>
      </c>
      <c r="G14" s="37">
        <v>2644.77915</v>
      </c>
      <c r="H14" s="36">
        <v>2228.1</v>
      </c>
      <c r="I14" s="38">
        <v>2228.1</v>
      </c>
      <c r="J14" s="38">
        <v>2228.1</v>
      </c>
    </row>
    <row r="15" spans="1:10" ht="48.75" customHeight="1">
      <c r="A15" s="3"/>
      <c r="B15" s="27" t="s">
        <v>66</v>
      </c>
      <c r="C15" s="28" t="s">
        <v>58</v>
      </c>
      <c r="D15" s="59">
        <f t="shared" si="0"/>
        <v>12931.09536</v>
      </c>
      <c r="E15" s="46">
        <v>6403.91166</v>
      </c>
      <c r="F15" s="55">
        <v>6527.1837</v>
      </c>
      <c r="G15" s="58">
        <v>0</v>
      </c>
      <c r="H15" s="58">
        <v>0</v>
      </c>
      <c r="I15" s="58">
        <v>0</v>
      </c>
      <c r="J15" s="58">
        <v>0</v>
      </c>
    </row>
    <row r="16" spans="1:10" ht="81.75" customHeight="1">
      <c r="A16" s="3"/>
      <c r="B16" s="4" t="s">
        <v>65</v>
      </c>
      <c r="C16" s="28" t="s">
        <v>58</v>
      </c>
      <c r="D16" s="59">
        <f t="shared" si="0"/>
        <v>153</v>
      </c>
      <c r="E16" s="47">
        <v>153</v>
      </c>
      <c r="F16" s="33">
        <v>0</v>
      </c>
      <c r="G16" s="58">
        <v>0</v>
      </c>
      <c r="H16" s="58">
        <v>0</v>
      </c>
      <c r="I16" s="58">
        <v>0</v>
      </c>
      <c r="J16" s="58">
        <v>0</v>
      </c>
    </row>
    <row r="17" spans="1:10" ht="24">
      <c r="A17" s="3"/>
      <c r="B17" s="27" t="s">
        <v>45</v>
      </c>
      <c r="C17" s="28" t="s">
        <v>58</v>
      </c>
      <c r="D17" s="59">
        <f t="shared" si="0"/>
        <v>4983.54428</v>
      </c>
      <c r="E17" s="44">
        <v>875.56297</v>
      </c>
      <c r="F17" s="55">
        <v>1711.6589</v>
      </c>
      <c r="G17" s="37">
        <v>2396.32241</v>
      </c>
      <c r="H17" s="32">
        <v>0</v>
      </c>
      <c r="I17" s="38">
        <v>0</v>
      </c>
      <c r="J17" s="38">
        <v>0</v>
      </c>
    </row>
    <row r="18" spans="1:10" ht="24">
      <c r="A18" s="80"/>
      <c r="B18" s="76" t="s">
        <v>63</v>
      </c>
      <c r="C18" s="28" t="s">
        <v>58</v>
      </c>
      <c r="D18" s="59">
        <f t="shared" si="0"/>
        <v>112.46869</v>
      </c>
      <c r="E18" s="44">
        <v>112.46869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</row>
    <row r="19" spans="1:10" ht="36">
      <c r="A19" s="81"/>
      <c r="B19" s="77"/>
      <c r="C19" s="28" t="s">
        <v>59</v>
      </c>
      <c r="D19" s="59">
        <f t="shared" si="0"/>
        <v>11134.40021</v>
      </c>
      <c r="E19" s="46">
        <v>11134.40021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</row>
    <row r="20" spans="1:10" ht="36">
      <c r="A20" s="3"/>
      <c r="B20" s="27" t="s">
        <v>46</v>
      </c>
      <c r="C20" s="28" t="s">
        <v>58</v>
      </c>
      <c r="D20" s="59">
        <f t="shared" si="0"/>
        <v>7432.942</v>
      </c>
      <c r="E20" s="49">
        <v>4517.783</v>
      </c>
      <c r="F20" s="39">
        <v>2528.594</v>
      </c>
      <c r="G20" s="32">
        <v>386.565</v>
      </c>
      <c r="H20" s="32">
        <v>0</v>
      </c>
      <c r="I20" s="38">
        <v>0</v>
      </c>
      <c r="J20" s="38">
        <v>0</v>
      </c>
    </row>
    <row r="21" spans="1:10" ht="29.25" customHeight="1">
      <c r="A21" s="80"/>
      <c r="B21" s="76" t="s">
        <v>61</v>
      </c>
      <c r="C21" s="28" t="s">
        <v>58</v>
      </c>
      <c r="D21" s="59">
        <f t="shared" si="0"/>
        <v>18.716</v>
      </c>
      <c r="E21" s="49">
        <v>18.716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</row>
    <row r="22" spans="1:10" ht="42" customHeight="1">
      <c r="A22" s="81"/>
      <c r="B22" s="77"/>
      <c r="C22" s="28" t="s">
        <v>59</v>
      </c>
      <c r="D22" s="59">
        <f t="shared" si="0"/>
        <v>1852.835</v>
      </c>
      <c r="E22" s="49">
        <v>1852.835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</row>
    <row r="23" spans="1:10" ht="26.25" customHeight="1">
      <c r="A23" s="80"/>
      <c r="B23" s="78" t="s">
        <v>62</v>
      </c>
      <c r="C23" s="28" t="s">
        <v>58</v>
      </c>
      <c r="D23" s="59">
        <f t="shared" si="0"/>
        <v>179.1398</v>
      </c>
      <c r="E23" s="48">
        <v>179.1398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</row>
    <row r="24" spans="1:10" ht="42" customHeight="1">
      <c r="A24" s="81"/>
      <c r="B24" s="79"/>
      <c r="C24" s="28" t="s">
        <v>59</v>
      </c>
      <c r="D24" s="59">
        <f t="shared" si="0"/>
        <v>178960.6602</v>
      </c>
      <c r="E24" s="48">
        <v>178960.6602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</row>
    <row r="25" spans="1:10" ht="57.75" customHeight="1">
      <c r="A25" s="31"/>
      <c r="B25" s="51" t="s">
        <v>64</v>
      </c>
      <c r="C25" s="50" t="s">
        <v>58</v>
      </c>
      <c r="D25" s="59">
        <f t="shared" si="0"/>
        <v>185.526</v>
      </c>
      <c r="E25" s="49">
        <v>185.526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</row>
    <row r="26" spans="1:10" ht="39" customHeight="1">
      <c r="A26" s="31"/>
      <c r="B26" s="64" t="s">
        <v>47</v>
      </c>
      <c r="C26" s="50" t="s">
        <v>58</v>
      </c>
      <c r="D26" s="59">
        <f t="shared" si="0"/>
        <v>2416.04393</v>
      </c>
      <c r="E26" s="58">
        <v>0</v>
      </c>
      <c r="F26" s="58">
        <v>0</v>
      </c>
      <c r="G26" s="58">
        <v>0</v>
      </c>
      <c r="H26" s="35">
        <v>2416.04393</v>
      </c>
      <c r="I26" s="58">
        <v>0</v>
      </c>
      <c r="J26" s="58">
        <v>0</v>
      </c>
    </row>
    <row r="27" spans="1:10" ht="36">
      <c r="A27" s="3"/>
      <c r="B27" s="27" t="s">
        <v>48</v>
      </c>
      <c r="C27" s="28" t="s">
        <v>58</v>
      </c>
      <c r="D27" s="59">
        <f t="shared" si="0"/>
        <v>31050</v>
      </c>
      <c r="E27" s="58">
        <v>0</v>
      </c>
      <c r="F27" s="58">
        <v>0</v>
      </c>
      <c r="G27" s="32">
        <v>0</v>
      </c>
      <c r="H27" s="32">
        <v>0</v>
      </c>
      <c r="I27" s="38">
        <v>5500</v>
      </c>
      <c r="J27" s="38">
        <v>25550</v>
      </c>
    </row>
    <row r="28" spans="1:10" ht="36">
      <c r="A28" s="3"/>
      <c r="B28" s="27" t="s">
        <v>49</v>
      </c>
      <c r="C28" s="28" t="s">
        <v>58</v>
      </c>
      <c r="D28" s="59">
        <f t="shared" si="0"/>
        <v>709.04</v>
      </c>
      <c r="E28" s="58">
        <v>0</v>
      </c>
      <c r="F28" s="58">
        <v>0</v>
      </c>
      <c r="G28" s="32">
        <v>0</v>
      </c>
      <c r="H28" s="32">
        <v>709.04</v>
      </c>
      <c r="I28" s="32">
        <v>0</v>
      </c>
      <c r="J28" s="32">
        <v>0</v>
      </c>
    </row>
    <row r="29" spans="1:10" ht="72.75" customHeight="1">
      <c r="A29" s="3"/>
      <c r="B29" s="27" t="s">
        <v>67</v>
      </c>
      <c r="C29" s="28" t="s">
        <v>58</v>
      </c>
      <c r="D29" s="59">
        <f t="shared" si="0"/>
        <v>185.526</v>
      </c>
      <c r="E29" s="58">
        <v>0</v>
      </c>
      <c r="F29" s="54">
        <v>185.526</v>
      </c>
      <c r="G29" s="58">
        <v>0</v>
      </c>
      <c r="H29" s="58">
        <v>0</v>
      </c>
      <c r="I29" s="58">
        <v>0</v>
      </c>
      <c r="J29" s="58">
        <v>0</v>
      </c>
    </row>
    <row r="30" spans="1:10" ht="72.75" customHeight="1">
      <c r="A30" s="3"/>
      <c r="B30" s="27" t="s">
        <v>68</v>
      </c>
      <c r="C30" s="28" t="s">
        <v>58</v>
      </c>
      <c r="D30" s="59">
        <f t="shared" si="0"/>
        <v>346.4</v>
      </c>
      <c r="E30" s="58">
        <v>0</v>
      </c>
      <c r="F30" s="54">
        <v>346.4</v>
      </c>
      <c r="G30" s="58">
        <v>0</v>
      </c>
      <c r="H30" s="58">
        <v>0</v>
      </c>
      <c r="I30" s="58">
        <v>0</v>
      </c>
      <c r="J30" s="58">
        <v>0</v>
      </c>
    </row>
    <row r="31" spans="1:10" ht="39" customHeight="1">
      <c r="A31" s="3"/>
      <c r="B31" s="27" t="s">
        <v>69</v>
      </c>
      <c r="C31" s="28" t="s">
        <v>58</v>
      </c>
      <c r="D31" s="59">
        <f t="shared" si="0"/>
        <v>387.5</v>
      </c>
      <c r="E31" s="58">
        <v>0</v>
      </c>
      <c r="F31" s="54">
        <v>387.5</v>
      </c>
      <c r="G31" s="58">
        <v>0</v>
      </c>
      <c r="H31" s="58">
        <v>0</v>
      </c>
      <c r="I31" s="58">
        <v>0</v>
      </c>
      <c r="J31" s="58">
        <v>0</v>
      </c>
    </row>
    <row r="32" spans="1:10" ht="27" customHeight="1">
      <c r="A32" s="3"/>
      <c r="B32" s="27" t="s">
        <v>70</v>
      </c>
      <c r="C32" s="28" t="s">
        <v>58</v>
      </c>
      <c r="D32" s="59">
        <f t="shared" si="0"/>
        <v>146.5</v>
      </c>
      <c r="E32" s="58">
        <v>0</v>
      </c>
      <c r="F32" s="54">
        <v>146.5</v>
      </c>
      <c r="G32" s="58">
        <v>0</v>
      </c>
      <c r="H32" s="58">
        <v>0</v>
      </c>
      <c r="I32" s="58">
        <v>0</v>
      </c>
      <c r="J32" s="58">
        <v>0</v>
      </c>
    </row>
    <row r="33" spans="1:10" ht="37.5" customHeight="1">
      <c r="A33" s="3"/>
      <c r="B33" s="27" t="s">
        <v>71</v>
      </c>
      <c r="C33" s="28" t="s">
        <v>58</v>
      </c>
      <c r="D33" s="59">
        <f t="shared" si="0"/>
        <v>513.337</v>
      </c>
      <c r="E33" s="58">
        <v>0</v>
      </c>
      <c r="F33" s="54">
        <v>513.337</v>
      </c>
      <c r="G33" s="58">
        <v>0</v>
      </c>
      <c r="H33" s="58">
        <v>0</v>
      </c>
      <c r="I33" s="58">
        <v>0</v>
      </c>
      <c r="J33" s="58">
        <v>0</v>
      </c>
    </row>
    <row r="34" spans="1:10" ht="60" customHeight="1">
      <c r="A34" s="3"/>
      <c r="B34" s="27" t="s">
        <v>72</v>
      </c>
      <c r="C34" s="28" t="s">
        <v>58</v>
      </c>
      <c r="D34" s="59">
        <f t="shared" si="0"/>
        <v>112.58563</v>
      </c>
      <c r="E34" s="58">
        <v>0</v>
      </c>
      <c r="F34" s="54">
        <v>112.58563</v>
      </c>
      <c r="G34" s="58">
        <v>0</v>
      </c>
      <c r="H34" s="58">
        <v>0</v>
      </c>
      <c r="I34" s="58">
        <v>0</v>
      </c>
      <c r="J34" s="58">
        <v>0</v>
      </c>
    </row>
    <row r="35" spans="1:10" ht="51.75" customHeight="1">
      <c r="A35" s="3"/>
      <c r="B35" s="26" t="s">
        <v>21</v>
      </c>
      <c r="C35" s="28" t="s">
        <v>58</v>
      </c>
      <c r="D35" s="59">
        <f t="shared" si="0"/>
        <v>250</v>
      </c>
      <c r="E35" s="58">
        <v>0</v>
      </c>
      <c r="F35" s="58">
        <v>0</v>
      </c>
      <c r="G35" s="58">
        <v>0</v>
      </c>
      <c r="H35" s="34">
        <v>250</v>
      </c>
      <c r="I35" s="58">
        <v>0</v>
      </c>
      <c r="J35" s="58">
        <v>0</v>
      </c>
    </row>
    <row r="36" spans="1:10" ht="24">
      <c r="A36" s="3"/>
      <c r="B36" s="27" t="s">
        <v>30</v>
      </c>
      <c r="C36" s="28" t="s">
        <v>58</v>
      </c>
      <c r="D36" s="59">
        <f t="shared" si="0"/>
        <v>11462.71529</v>
      </c>
      <c r="E36" s="58">
        <v>0</v>
      </c>
      <c r="F36" s="58">
        <v>0</v>
      </c>
      <c r="G36" s="37">
        <v>2267.59284</v>
      </c>
      <c r="H36" s="36">
        <v>4900</v>
      </c>
      <c r="I36" s="36">
        <v>2100</v>
      </c>
      <c r="J36" s="37">
        <v>2195.12245</v>
      </c>
    </row>
    <row r="37" spans="1:10" ht="36">
      <c r="A37" s="3"/>
      <c r="B37" s="27" t="s">
        <v>50</v>
      </c>
      <c r="C37" s="28" t="s">
        <v>58</v>
      </c>
      <c r="D37" s="59">
        <f t="shared" si="0"/>
        <v>17907.588</v>
      </c>
      <c r="E37" s="58">
        <v>0</v>
      </c>
      <c r="F37" s="58">
        <v>0</v>
      </c>
      <c r="G37" s="36">
        <v>0</v>
      </c>
      <c r="H37" s="39">
        <v>1388.556</v>
      </c>
      <c r="I37" s="39">
        <v>8259.516</v>
      </c>
      <c r="J37" s="39">
        <v>8259.516</v>
      </c>
    </row>
    <row r="38" spans="1:10" ht="27" customHeight="1">
      <c r="A38" s="3"/>
      <c r="B38" s="27" t="s">
        <v>51</v>
      </c>
      <c r="C38" s="28" t="s">
        <v>58</v>
      </c>
      <c r="D38" s="59">
        <f t="shared" si="0"/>
        <v>11874.0132</v>
      </c>
      <c r="E38" s="58">
        <v>0</v>
      </c>
      <c r="F38" s="58">
        <v>0</v>
      </c>
      <c r="G38" s="36">
        <v>0</v>
      </c>
      <c r="H38" s="36">
        <v>0</v>
      </c>
      <c r="I38" s="37">
        <v>11874.0132</v>
      </c>
      <c r="J38" s="36">
        <v>0</v>
      </c>
    </row>
    <row r="39" spans="1:10" ht="40.5" customHeight="1">
      <c r="A39" s="3"/>
      <c r="B39" s="27" t="s">
        <v>31</v>
      </c>
      <c r="C39" s="28" t="s">
        <v>58</v>
      </c>
      <c r="D39" s="59">
        <f t="shared" si="0"/>
        <v>6942.146809999999</v>
      </c>
      <c r="E39" s="58">
        <v>0</v>
      </c>
      <c r="F39" s="61">
        <v>312.25758</v>
      </c>
      <c r="G39" s="37">
        <v>1045.73471</v>
      </c>
      <c r="H39" s="36">
        <v>2890.03012</v>
      </c>
      <c r="I39" s="36">
        <v>2147.2122</v>
      </c>
      <c r="J39" s="36">
        <v>546.9122</v>
      </c>
    </row>
    <row r="40" spans="1:10" ht="24">
      <c r="A40" s="80"/>
      <c r="B40" s="76" t="s">
        <v>73</v>
      </c>
      <c r="C40" s="28" t="s">
        <v>58</v>
      </c>
      <c r="D40" s="59">
        <f t="shared" si="0"/>
        <v>82.5</v>
      </c>
      <c r="E40" s="58">
        <v>0</v>
      </c>
      <c r="F40" s="54">
        <v>82.5</v>
      </c>
      <c r="G40" s="58">
        <v>0</v>
      </c>
      <c r="H40" s="58">
        <v>0</v>
      </c>
      <c r="I40" s="58">
        <v>0</v>
      </c>
      <c r="J40" s="58">
        <v>0</v>
      </c>
    </row>
    <row r="41" spans="1:10" ht="36">
      <c r="A41" s="81"/>
      <c r="B41" s="77"/>
      <c r="C41" s="28" t="s">
        <v>59</v>
      </c>
      <c r="D41" s="59">
        <f t="shared" si="0"/>
        <v>247.5</v>
      </c>
      <c r="E41" s="58">
        <v>0</v>
      </c>
      <c r="F41" s="54">
        <v>247.5</v>
      </c>
      <c r="G41" s="58">
        <v>0</v>
      </c>
      <c r="H41" s="58">
        <v>0</v>
      </c>
      <c r="I41" s="58">
        <v>0</v>
      </c>
      <c r="J41" s="58">
        <v>0</v>
      </c>
    </row>
    <row r="42" spans="1:10" ht="120">
      <c r="A42" s="3"/>
      <c r="B42" s="27" t="s">
        <v>52</v>
      </c>
      <c r="C42" s="28" t="s">
        <v>58</v>
      </c>
      <c r="D42" s="59">
        <f t="shared" si="0"/>
        <v>210</v>
      </c>
      <c r="E42" s="58">
        <v>0</v>
      </c>
      <c r="F42" s="58">
        <v>0</v>
      </c>
      <c r="G42" s="32">
        <v>210</v>
      </c>
      <c r="H42" s="32">
        <v>0</v>
      </c>
      <c r="I42" s="32">
        <v>0</v>
      </c>
      <c r="J42" s="32">
        <v>0</v>
      </c>
    </row>
    <row r="43" spans="1:10" ht="26.25" customHeight="1">
      <c r="A43" s="80"/>
      <c r="B43" s="88" t="s">
        <v>53</v>
      </c>
      <c r="C43" s="28" t="s">
        <v>58</v>
      </c>
      <c r="D43" s="59">
        <f t="shared" si="0"/>
        <v>355.14635</v>
      </c>
      <c r="E43" s="58">
        <v>0</v>
      </c>
      <c r="F43" s="58">
        <v>0</v>
      </c>
      <c r="G43" s="32">
        <v>355.14635</v>
      </c>
      <c r="H43" s="32">
        <v>0</v>
      </c>
      <c r="I43" s="32">
        <v>0</v>
      </c>
      <c r="J43" s="32">
        <v>0</v>
      </c>
    </row>
    <row r="44" spans="1:10" ht="36">
      <c r="A44" s="81"/>
      <c r="B44" s="88"/>
      <c r="C44" s="28" t="s">
        <v>59</v>
      </c>
      <c r="D44" s="59">
        <f t="shared" si="0"/>
        <v>6747.78065</v>
      </c>
      <c r="E44" s="58">
        <v>0</v>
      </c>
      <c r="F44" s="58">
        <v>0</v>
      </c>
      <c r="G44" s="32">
        <v>6747.78065</v>
      </c>
      <c r="H44" s="32">
        <v>0</v>
      </c>
      <c r="I44" s="32">
        <v>0</v>
      </c>
      <c r="J44" s="32">
        <v>0</v>
      </c>
    </row>
    <row r="45" spans="1:10" ht="33" customHeight="1">
      <c r="A45" s="80"/>
      <c r="B45" s="76" t="s">
        <v>54</v>
      </c>
      <c r="C45" s="28" t="s">
        <v>58</v>
      </c>
      <c r="D45" s="59">
        <f t="shared" si="0"/>
        <v>152.1325</v>
      </c>
      <c r="E45" s="44">
        <v>152.1325</v>
      </c>
      <c r="F45" s="58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42" customHeight="1">
      <c r="A46" s="81"/>
      <c r="B46" s="77"/>
      <c r="C46" s="28" t="s">
        <v>59</v>
      </c>
      <c r="D46" s="59">
        <f t="shared" si="0"/>
        <v>4556.08</v>
      </c>
      <c r="E46" s="44">
        <v>2890.5175</v>
      </c>
      <c r="F46" s="55">
        <v>1172.0625</v>
      </c>
      <c r="G46" s="32">
        <v>493.5</v>
      </c>
      <c r="H46" s="32">
        <v>0</v>
      </c>
      <c r="I46" s="32">
        <v>0</v>
      </c>
      <c r="J46" s="32">
        <v>0</v>
      </c>
    </row>
    <row r="47" spans="1:10" ht="24">
      <c r="A47" s="80"/>
      <c r="B47" s="76" t="s">
        <v>55</v>
      </c>
      <c r="C47" s="28" t="s">
        <v>58</v>
      </c>
      <c r="D47" s="59">
        <f t="shared" si="0"/>
        <v>397.7995</v>
      </c>
      <c r="E47" s="48">
        <v>397.7995</v>
      </c>
      <c r="F47" s="58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 ht="50.25" customHeight="1">
      <c r="A48" s="81"/>
      <c r="B48" s="77"/>
      <c r="C48" s="28" t="s">
        <v>59</v>
      </c>
      <c r="D48" s="59">
        <f t="shared" si="0"/>
        <v>23142.6375</v>
      </c>
      <c r="E48" s="47">
        <v>14683.2</v>
      </c>
      <c r="F48" s="55">
        <v>5952.9375</v>
      </c>
      <c r="G48" s="32">
        <v>2506.5</v>
      </c>
      <c r="H48" s="32">
        <v>0</v>
      </c>
      <c r="I48" s="32">
        <v>0</v>
      </c>
      <c r="J48" s="32">
        <v>0</v>
      </c>
    </row>
    <row r="49" spans="1:10" ht="32.25" customHeight="1">
      <c r="A49" s="80"/>
      <c r="B49" s="88" t="s">
        <v>17</v>
      </c>
      <c r="C49" s="28" t="s">
        <v>58</v>
      </c>
      <c r="D49" s="59">
        <f t="shared" si="0"/>
        <v>12.73961</v>
      </c>
      <c r="E49" s="44">
        <v>10.65451</v>
      </c>
      <c r="F49" s="58">
        <v>0</v>
      </c>
      <c r="G49" s="32">
        <v>0</v>
      </c>
      <c r="H49" s="32">
        <v>2.0851</v>
      </c>
      <c r="I49" s="32">
        <v>0</v>
      </c>
      <c r="J49" s="32">
        <v>0</v>
      </c>
    </row>
    <row r="50" spans="1:10" ht="37.5" customHeight="1">
      <c r="A50" s="81"/>
      <c r="B50" s="88"/>
      <c r="C50" s="28" t="s">
        <v>59</v>
      </c>
      <c r="D50" s="59">
        <f t="shared" si="0"/>
        <v>2083.014</v>
      </c>
      <c r="E50" s="58">
        <v>0</v>
      </c>
      <c r="F50" s="58">
        <v>0</v>
      </c>
      <c r="G50" s="32">
        <v>0</v>
      </c>
      <c r="H50" s="37">
        <v>2083.014</v>
      </c>
      <c r="I50" s="32">
        <v>0</v>
      </c>
      <c r="J50" s="32">
        <v>0</v>
      </c>
    </row>
    <row r="51" spans="1:10" ht="26.25" customHeight="1">
      <c r="A51" s="80"/>
      <c r="B51" s="88" t="s">
        <v>56</v>
      </c>
      <c r="C51" s="28" t="s">
        <v>58</v>
      </c>
      <c r="D51" s="59">
        <f t="shared" si="0"/>
        <v>18588.94499</v>
      </c>
      <c r="E51" s="45">
        <v>6076.76166</v>
      </c>
      <c r="F51" s="57">
        <v>4000</v>
      </c>
      <c r="G51" s="34">
        <v>2465</v>
      </c>
      <c r="H51" s="37">
        <v>6047.18333</v>
      </c>
      <c r="I51" s="32">
        <v>0</v>
      </c>
      <c r="J51" s="32">
        <v>0</v>
      </c>
    </row>
    <row r="52" spans="1:10" ht="39" customHeight="1">
      <c r="A52" s="81"/>
      <c r="B52" s="88"/>
      <c r="C52" s="28" t="s">
        <v>59</v>
      </c>
      <c r="D52" s="59">
        <f t="shared" si="0"/>
        <v>18588.94499</v>
      </c>
      <c r="E52" s="45">
        <v>6076.76166</v>
      </c>
      <c r="F52" s="57">
        <v>4000</v>
      </c>
      <c r="G52" s="34">
        <v>2465</v>
      </c>
      <c r="H52" s="37">
        <v>6047.18333</v>
      </c>
      <c r="I52" s="32">
        <v>0</v>
      </c>
      <c r="J52" s="32">
        <v>0</v>
      </c>
    </row>
    <row r="53" spans="1:10" ht="29.25" customHeight="1">
      <c r="A53" s="80"/>
      <c r="B53" s="88" t="s">
        <v>18</v>
      </c>
      <c r="C53" s="28" t="s">
        <v>58</v>
      </c>
      <c r="D53" s="59">
        <f t="shared" si="0"/>
        <v>400</v>
      </c>
      <c r="E53" s="58">
        <v>0</v>
      </c>
      <c r="F53" s="58">
        <v>0</v>
      </c>
      <c r="G53" s="32">
        <v>0</v>
      </c>
      <c r="H53" s="32">
        <v>0</v>
      </c>
      <c r="I53" s="32">
        <v>0</v>
      </c>
      <c r="J53" s="40">
        <v>400</v>
      </c>
    </row>
    <row r="54" spans="1:10" ht="38.25" customHeight="1">
      <c r="A54" s="81"/>
      <c r="B54" s="89"/>
      <c r="C54" s="28" t="s">
        <v>59</v>
      </c>
      <c r="D54" s="59">
        <f t="shared" si="0"/>
        <v>0</v>
      </c>
      <c r="E54" s="58">
        <v>0</v>
      </c>
      <c r="F54" s="58">
        <v>0</v>
      </c>
      <c r="G54" s="32">
        <v>0</v>
      </c>
      <c r="H54" s="32">
        <v>0</v>
      </c>
      <c r="I54" s="32">
        <v>0</v>
      </c>
      <c r="J54" s="32">
        <v>0</v>
      </c>
    </row>
    <row r="55" spans="1:10" ht="28.5" customHeight="1">
      <c r="A55" s="86"/>
      <c r="B55" s="82" t="s">
        <v>57</v>
      </c>
      <c r="C55" s="28" t="s">
        <v>58</v>
      </c>
      <c r="D55" s="59">
        <f t="shared" si="0"/>
        <v>1348.47995</v>
      </c>
      <c r="E55" s="58">
        <v>0</v>
      </c>
      <c r="F55" s="55">
        <v>804.3384</v>
      </c>
      <c r="G55" s="32">
        <v>544.14155</v>
      </c>
      <c r="H55" s="58">
        <v>0</v>
      </c>
      <c r="I55" s="58">
        <v>0</v>
      </c>
      <c r="J55" s="32">
        <v>0</v>
      </c>
    </row>
    <row r="56" spans="1:12" ht="38.25" customHeight="1">
      <c r="A56" s="87"/>
      <c r="B56" s="82"/>
      <c r="C56" s="28" t="s">
        <v>59</v>
      </c>
      <c r="D56" s="59">
        <f t="shared" si="0"/>
        <v>25621.118110000003</v>
      </c>
      <c r="E56" s="58">
        <v>0</v>
      </c>
      <c r="F56" s="55">
        <v>15282.4287</v>
      </c>
      <c r="G56" s="35">
        <v>10338.68941</v>
      </c>
      <c r="H56" s="32">
        <v>0</v>
      </c>
      <c r="I56" s="32">
        <v>0</v>
      </c>
      <c r="J56" s="58">
        <v>0</v>
      </c>
      <c r="L56" s="62"/>
    </row>
    <row r="57" spans="1:12" ht="30.75" customHeight="1">
      <c r="A57" s="85"/>
      <c r="B57" s="83" t="s">
        <v>57</v>
      </c>
      <c r="C57" s="28" t="s">
        <v>58</v>
      </c>
      <c r="D57" s="59">
        <f t="shared" si="0"/>
        <v>838.58893</v>
      </c>
      <c r="E57" s="58">
        <v>0</v>
      </c>
      <c r="F57" s="58">
        <v>0</v>
      </c>
      <c r="G57" s="35">
        <v>838.58893</v>
      </c>
      <c r="H57" s="32">
        <v>0</v>
      </c>
      <c r="I57" s="32">
        <v>0</v>
      </c>
      <c r="J57" s="32">
        <v>0</v>
      </c>
      <c r="L57" s="62"/>
    </row>
    <row r="58" spans="1:10" ht="40.5" customHeight="1">
      <c r="A58" s="85"/>
      <c r="B58" s="84"/>
      <c r="C58" s="28" t="s">
        <v>59</v>
      </c>
      <c r="D58" s="59">
        <f t="shared" si="0"/>
        <v>15933.18967</v>
      </c>
      <c r="E58" s="58">
        <v>0</v>
      </c>
      <c r="F58" s="58">
        <v>0</v>
      </c>
      <c r="G58" s="35">
        <v>15933.18967</v>
      </c>
      <c r="H58" s="32">
        <v>0</v>
      </c>
      <c r="I58" s="32">
        <v>0</v>
      </c>
      <c r="J58" s="32">
        <v>0</v>
      </c>
    </row>
    <row r="59" spans="1:10" ht="27" customHeight="1">
      <c r="A59" s="80"/>
      <c r="B59" s="83" t="s">
        <v>57</v>
      </c>
      <c r="C59" s="28" t="s">
        <v>58</v>
      </c>
      <c r="D59" s="59">
        <f t="shared" si="0"/>
        <v>994.39554</v>
      </c>
      <c r="E59" s="58">
        <v>0</v>
      </c>
      <c r="F59" s="58">
        <v>0</v>
      </c>
      <c r="G59" s="32">
        <v>994.39554</v>
      </c>
      <c r="H59" s="32">
        <v>0</v>
      </c>
      <c r="I59" s="32">
        <v>0</v>
      </c>
      <c r="J59" s="32">
        <v>0</v>
      </c>
    </row>
    <row r="60" spans="1:10" ht="28.5" customHeight="1">
      <c r="A60" s="81"/>
      <c r="B60" s="84"/>
      <c r="C60" s="28" t="s">
        <v>59</v>
      </c>
      <c r="D60" s="59">
        <f t="shared" si="0"/>
        <v>18893.51518</v>
      </c>
      <c r="E60" s="58">
        <v>0</v>
      </c>
      <c r="F60" s="58">
        <v>0</v>
      </c>
      <c r="G60" s="41">
        <v>18893.51518</v>
      </c>
      <c r="H60" s="42">
        <v>0</v>
      </c>
      <c r="I60" s="42">
        <v>0</v>
      </c>
      <c r="J60" s="42">
        <v>0</v>
      </c>
    </row>
    <row r="61" spans="1:12" ht="15">
      <c r="A61" s="2"/>
      <c r="B61" s="2" t="s">
        <v>60</v>
      </c>
      <c r="C61" s="29"/>
      <c r="D61" s="59">
        <f t="shared" si="0"/>
        <v>470742.73258</v>
      </c>
      <c r="E61" s="52">
        <v>240207.65586</v>
      </c>
      <c r="F61" s="53">
        <v>55986.01747</v>
      </c>
      <c r="G61" s="35">
        <v>72312.34139</v>
      </c>
      <c r="H61" s="43">
        <v>29823.56581</v>
      </c>
      <c r="I61" s="43">
        <v>32671.1714</v>
      </c>
      <c r="J61" s="43">
        <v>39741.98065</v>
      </c>
      <c r="L61" s="60"/>
    </row>
    <row r="62" spans="1:14" ht="24">
      <c r="A62" s="80"/>
      <c r="B62" s="74" t="s">
        <v>74</v>
      </c>
      <c r="C62" s="28" t="s">
        <v>58</v>
      </c>
      <c r="D62" s="59">
        <f>+E62+F62+G62+H62+I62+J62</f>
        <v>162981.05706999998</v>
      </c>
      <c r="E62" s="46">
        <v>24609.28129</v>
      </c>
      <c r="F62" s="56">
        <v>29331.08877</v>
      </c>
      <c r="G62" s="37">
        <v>14934.16648</v>
      </c>
      <c r="H62" s="37">
        <v>21693.36848</v>
      </c>
      <c r="I62" s="37">
        <v>32671.1714</v>
      </c>
      <c r="J62" s="37">
        <v>39741.98065</v>
      </c>
      <c r="L62" s="60"/>
      <c r="N62" s="60"/>
    </row>
    <row r="63" spans="1:12" ht="36">
      <c r="A63" s="81"/>
      <c r="B63" s="75"/>
      <c r="C63" s="28" t="s">
        <v>59</v>
      </c>
      <c r="D63" s="59">
        <f t="shared" si="0"/>
        <v>307761.67551</v>
      </c>
      <c r="E63" s="46">
        <v>215598.37457</v>
      </c>
      <c r="F63" s="56">
        <v>26654.9287</v>
      </c>
      <c r="G63" s="32">
        <v>57378.17491</v>
      </c>
      <c r="H63" s="32">
        <v>8130.19733</v>
      </c>
      <c r="I63" s="32">
        <v>0</v>
      </c>
      <c r="J63" s="32">
        <v>0</v>
      </c>
      <c r="L63" s="60"/>
    </row>
  </sheetData>
  <sheetProtection/>
  <mergeCells count="35">
    <mergeCell ref="E9:J9"/>
    <mergeCell ref="A9:A10"/>
    <mergeCell ref="B9:B10"/>
    <mergeCell ref="C9:C10"/>
    <mergeCell ref="D9:D10"/>
    <mergeCell ref="A43:A44"/>
    <mergeCell ref="A51:A52"/>
    <mergeCell ref="A53:A54"/>
    <mergeCell ref="B43:B44"/>
    <mergeCell ref="A59:A60"/>
    <mergeCell ref="A55:A56"/>
    <mergeCell ref="B49:B50"/>
    <mergeCell ref="B51:B52"/>
    <mergeCell ref="B53:B54"/>
    <mergeCell ref="A49:A50"/>
    <mergeCell ref="A40:A41"/>
    <mergeCell ref="A62:A63"/>
    <mergeCell ref="B45:B46"/>
    <mergeCell ref="A45:A46"/>
    <mergeCell ref="B47:B48"/>
    <mergeCell ref="A47:A48"/>
    <mergeCell ref="B55:B56"/>
    <mergeCell ref="B57:B58"/>
    <mergeCell ref="A57:A58"/>
    <mergeCell ref="B59:B60"/>
    <mergeCell ref="A6:J6"/>
    <mergeCell ref="A7:J7"/>
    <mergeCell ref="B62:B63"/>
    <mergeCell ref="B21:B22"/>
    <mergeCell ref="B23:B24"/>
    <mergeCell ref="A23:A24"/>
    <mergeCell ref="A21:A22"/>
    <mergeCell ref="B18:B19"/>
    <mergeCell ref="A18:A19"/>
    <mergeCell ref="B40:B4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2023-02-13T04:47:13Z</cp:lastPrinted>
  <dcterms:created xsi:type="dcterms:W3CDTF">2006-09-28T05:33:49Z</dcterms:created>
  <dcterms:modified xsi:type="dcterms:W3CDTF">2023-02-13T04:48:03Z</dcterms:modified>
  <cp:category/>
  <cp:version/>
  <cp:contentType/>
  <cp:contentStatus/>
</cp:coreProperties>
</file>