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'ДЧБ'!$A$10:$D$109</definedName>
    <definedName name="APPT" localSheetId="0">'ДЧБ'!$A$20</definedName>
    <definedName name="FIO" localSheetId="0">'ДЧБ'!#REF!</definedName>
    <definedName name="LAST_CELL" localSheetId="0">'ДЧБ'!#REF!</definedName>
    <definedName name="SIGN" localSheetId="0">'ДЧБ'!$A$22:$D$23</definedName>
  </definedNames>
  <calcPr fullCalcOnLoad="1"/>
</workbook>
</file>

<file path=xl/sharedStrings.xml><?xml version="1.0" encoding="utf-8"?>
<sst xmlns="http://schemas.openxmlformats.org/spreadsheetml/2006/main" count="300" uniqueCount="191">
  <si>
    <t>182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</si>
  <si>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</si>
  <si>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</si>
  <si>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</si>
  <si>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</si>
  <si>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</si>
  <si>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</si>
  <si>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</si>
  <si>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</si>
  <si>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</si>
  <si>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</si>
  <si>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</si>
  <si>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</si>
  <si>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</si>
  <si>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</si>
  <si>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</si>
  <si>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</si>
  <si>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</si>
  <si>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</si>
  <si>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</si>
  <si>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</si>
  <si>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</si>
  <si>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</si>
  <si>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1 05 01 011 01 0000 110</t>
  </si>
  <si>
    <t>Налог, взимаемый с налогоплательщиков, выбравших в качестве объекта налогообложения доходы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</si>
  <si>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</si>
  <si>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</si>
  <si>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1 05 02 010 02 0000 110</t>
  </si>
  <si>
    <t>Единый налог на вмененный доход для отдельных видов деятельности</t>
  </si>
  <si>
    <t>1 05 03 010 01 0000 110</t>
  </si>
  <si>
    <t>Единый сельскохозяйственный налог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</si>
  <si>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</si>
  <si>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</si>
  <si>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</si>
  <si>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</si>
  <si>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</si>
  <si>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</si>
  <si>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</si>
  <si>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</si>
  <si>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</si>
  <si>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</si>
  <si>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611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</si>
  <si>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</si>
  <si>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</si>
  <si>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</si>
  <si>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</si>
  <si>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</si>
  <si>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</si>
  <si>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</si>
  <si>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</si>
  <si>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</si>
  <si>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</si>
  <si>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</si>
  <si>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</si>
  <si>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</si>
  <si>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</si>
  <si>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</si>
  <si>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1 12 01 041 01 0000 120</t>
  </si>
  <si>
    <t>Плата за размещение отходов производства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</si>
  <si>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</si>
  <si>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</si>
  <si>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</si>
  <si>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</si>
  <si>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</si>
  <si>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</si>
  <si>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1 13 02 994 14 0000 130</t>
  </si>
  <si>
    <t>Прочие доходы от компенсации затрат бюджетов муниципальных округов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</si>
  <si>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</si>
  <si>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</si>
  <si>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</si>
  <si>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</si>
  <si>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811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</si>
  <si>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</si>
  <si>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</si>
  <si>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886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</si>
  <si>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</si>
  <si>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</si>
  <si>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</si>
  <si>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</si>
  <si>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</si>
  <si>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</si>
  <si>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843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</si>
  <si>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</si>
  <si>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</si>
  <si>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</si>
  <si>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</si>
  <si>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</si>
  <si>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</si>
  <si>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</si>
  <si>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</si>
  <si>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</si>
  <si>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</si>
  <si>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816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</si>
  <si>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</si>
  <si>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</si>
  <si>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</si>
  <si>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</si>
  <si>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</si>
  <si>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</si>
  <si>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</si>
  <si>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</si>
  <si>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188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</si>
  <si>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</si>
  <si>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</si>
  <si>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</si>
  <si>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</si>
  <si>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</si>
  <si>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</si>
  <si>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</si>
  <si>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</si>
  <si>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1 17 05 040 14 0000 180</t>
  </si>
  <si>
    <t>Прочие неналоговые доходы бюджетов муниципальных округов</t>
  </si>
  <si>
    <t>1 17 15 020 14 0000 150</t>
  </si>
  <si>
    <t>Инициативные платежи, зачисляемые в бюджеты муниципальных округов</t>
  </si>
  <si>
    <t>601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</si>
  <si>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</si>
  <si>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</si>
  <si>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2 02 16 549 14 0000 150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</si>
  <si>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</si>
  <si>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2 02 19 999 14 0000 150</t>
  </si>
  <si>
    <t>Прочие дотации бюджетам муниципальных округов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</si>
  <si>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</si>
  <si>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</si>
  <si>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</si>
  <si>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</si>
  <si>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</si>
  <si>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</si>
  <si>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</si>
  <si>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</si>
  <si>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2 02 29 999 14 0000 150</t>
  </si>
  <si>
    <t>Прочие субсидии бюджетам муниципальных округов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</si>
  <si>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</si>
  <si>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</si>
  <si>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</si>
  <si>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</si>
  <si>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</si>
  <si>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</si>
  <si>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</si>
  <si>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</si>
  <si>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</si>
  <si>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</si>
  <si>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2 02 39 999 14 0000 150</t>
  </si>
  <si>
    <t>Прочие субвенции бюджетам муниципальных округов</t>
  </si>
  <si>
    <t>2 02 45 179 14 0000 150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</si>
  <si>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</si>
  <si>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</si>
  <si>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</si>
  <si>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2 02 45 424 14 0000 150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</si>
  <si>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</si>
  <si>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2 02 49 999 14 0000 150</t>
  </si>
  <si>
    <t>Прочие межбюджетные трансферты, передаваемые бюджетам муниципальных округов</t>
  </si>
  <si>
    <t>2 03 04 099 14 0000 150</t>
  </si>
  <si>
    <t>Прочие безвозмездные поступления от государственных (муниципальных) организаций в бюджеты муниципальных округов</t>
  </si>
  <si>
    <t>2 04 04 020 14 0000 150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</si>
  <si>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</si>
  <si>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</si>
  <si>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</si>
  <si>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2 18 04 030 14 0000 150</t>
  </si>
  <si>
    <t>Доходы бюджетов муниципальных округов от возврата иными организациями остатков субсидий прошлых лет</t>
  </si>
  <si>
    <t>2 19 25 304 14 0000 150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</si>
  <si>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</si>
  <si>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2 19 35 082 14 0000 150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</si>
  <si>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округов</t>
  </si>
  <si>
    <t>2 19 45 303 14 0000 150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</si>
  <si>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</si>
  <si>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</si>
  <si>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</si>
  <si>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Итого</t>
  </si>
  <si>
    <t>1</t>
  </si>
  <si>
    <t>2</t>
  </si>
  <si>
    <t>3</t>
  </si>
  <si>
    <t>4</t>
  </si>
  <si>
    <t>Федеральная налоговая служба</t>
  </si>
  <si>
    <t>Администрация Александровского муниципального округа</t>
  </si>
  <si>
    <t>Федеральная служба по надзору в сфере природопользования</t>
  </si>
  <si>
    <t>Финансовое управление администрации Александровского муниципального округа Пермского края</t>
  </si>
  <si>
    <t>Министерство внутренних дел Российской Федерации</t>
  </si>
  <si>
    <t>Администрация губернатора Пермского края</t>
  </si>
  <si>
    <t>Министерство природных ресурсов, лесного хозяйства и экологии Пермского края</t>
  </si>
  <si>
    <t>Инспекция государственного жилищного надзора Пермского края</t>
  </si>
  <si>
    <t>Агентство по делам юстиции и мировых судей Пермского края</t>
  </si>
  <si>
    <t>Код бюджетной классификации</t>
  </si>
  <si>
    <t>Наименование показателя</t>
  </si>
  <si>
    <t>Фактически исполнено</t>
  </si>
  <si>
    <t>администра-тора доходов</t>
  </si>
  <si>
    <t>Приложение 2</t>
  </si>
  <si>
    <t>к решению Думы</t>
  </si>
  <si>
    <t>от               №</t>
  </si>
  <si>
    <t>Доходы бюджета Александровского муниципального округа Пермского края за 2023 год по кодам классификации доходов бюджетов</t>
  </si>
  <si>
    <t>доходов бюджета Александровского муниципального округа Пермского края</t>
  </si>
  <si>
    <t>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</si>
</sst>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[$-FC19]d\ mmmm\ yyyy\ &quot;г.&quot;"/>
    <numFmt numFmtId="183" formatCode="#,##0.0"/>
  </numFmts>
  <fonts count="42">
    <font>
      <sz val="10"/>
      <name val="Arial"/>
      <family val="0"/>
    </font>
    <font>
      <sz val="8.5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1" fontId="2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11" xfId="0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3" fontId="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09"/>
  <sheetViews>
    <sheetView showGridLines="0" tabSelected="1" view="pageBreakPreview" zoomScaleSheetLayoutView="100" zoomScalePageLayoutView="0" workbookViewId="0" topLeftCell="A106">
      <selection activeCell="J10" sqref="J10"/>
    </sheetView>
  </sheetViews>
  <sheetFormatPr defaultColWidth="9.140625" defaultRowHeight="12.75" customHeight="1"/>
  <cols>
    <col min="1" max="1" width="12.8515625" style="0" customWidth="1"/>
    <col min="2" max="2" width="25.7109375" style="0" customWidth="1"/>
    <col min="3" max="3" width="43.7109375" style="0" customWidth="1"/>
    <col min="4" max="4" width="15.421875" style="0" customWidth="1"/>
  </cols>
  <sheetData>
    <row r="1" ht="12.75" customHeight="1">
      <c r="D1" s="7" t="s">
        <v>185</v>
      </c>
    </row>
    <row r="2" ht="12.75" customHeight="1">
      <c r="D2" s="7" t="s">
        <v>186</v>
      </c>
    </row>
    <row r="3" ht="12.75" customHeight="1">
      <c r="D3" s="7" t="s">
        <v>187</v>
      </c>
    </row>
    <row r="4" spans="1:4" ht="9.75" customHeight="1">
      <c r="A4" s="18"/>
      <c r="B4" s="18"/>
      <c r="C4" s="18"/>
      <c r="D4" s="18"/>
    </row>
    <row r="5" spans="1:4" ht="37.5" customHeight="1">
      <c r="A5" s="17" t="s">
        <v>188</v>
      </c>
      <c r="B5" s="17"/>
      <c r="C5" s="17"/>
      <c r="D5" s="17"/>
    </row>
    <row r="6" spans="1:4" ht="9" customHeight="1">
      <c r="A6" s="5"/>
      <c r="B6" s="5"/>
      <c r="C6" s="5"/>
      <c r="D6" s="5"/>
    </row>
    <row r="7" spans="1:4" ht="12.75">
      <c r="A7" s="8"/>
      <c r="B7" s="8"/>
      <c r="C7" s="8"/>
      <c r="D7" s="16" t="s">
        <v>190</v>
      </c>
    </row>
    <row r="8" spans="1:4" ht="12.75">
      <c r="A8" s="19" t="s">
        <v>181</v>
      </c>
      <c r="B8" s="19"/>
      <c r="C8" s="20" t="s">
        <v>182</v>
      </c>
      <c r="D8" s="21" t="s">
        <v>183</v>
      </c>
    </row>
    <row r="9" spans="1:4" ht="55.5" customHeight="1">
      <c r="A9" s="4" t="s">
        <v>184</v>
      </c>
      <c r="B9" s="4" t="s">
        <v>189</v>
      </c>
      <c r="C9" s="20"/>
      <c r="D9" s="21"/>
    </row>
    <row r="10" spans="1:4" ht="12.75">
      <c r="A10" s="6" t="s">
        <v>168</v>
      </c>
      <c r="B10" s="6" t="s">
        <v>169</v>
      </c>
      <c r="C10" s="6" t="s">
        <v>170</v>
      </c>
      <c r="D10" s="6" t="s">
        <v>171</v>
      </c>
    </row>
    <row r="11" spans="1:4" ht="25.5">
      <c r="A11" s="4" t="s">
        <v>52</v>
      </c>
      <c r="B11" s="4"/>
      <c r="C11" s="1" t="s">
        <v>174</v>
      </c>
      <c r="D11" s="11">
        <f>SUM(D12:D15)</f>
        <v>1380968.2</v>
      </c>
    </row>
    <row r="12" spans="1:4" ht="25.5">
      <c r="A12" s="12" t="s">
        <v>52</v>
      </c>
      <c r="B12" s="12" t="s">
        <v>53</v>
      </c>
      <c r="C12" s="13" t="s">
        <v>54</v>
      </c>
      <c r="D12" s="14">
        <v>209066.28</v>
      </c>
    </row>
    <row r="13" spans="1:4" ht="25.5">
      <c r="A13" s="12" t="s">
        <v>52</v>
      </c>
      <c r="B13" s="12" t="s">
        <v>55</v>
      </c>
      <c r="C13" s="13" t="s">
        <v>56</v>
      </c>
      <c r="D13" s="14">
        <v>883619.59</v>
      </c>
    </row>
    <row r="14" spans="1:4" ht="12.75">
      <c r="A14" s="12" t="s">
        <v>52</v>
      </c>
      <c r="B14" s="12" t="s">
        <v>57</v>
      </c>
      <c r="C14" s="13" t="s">
        <v>58</v>
      </c>
      <c r="D14" s="14">
        <v>283518.27</v>
      </c>
    </row>
    <row r="15" spans="1:4" ht="51">
      <c r="A15" s="12" t="s">
        <v>52</v>
      </c>
      <c r="B15" s="12" t="s">
        <v>59</v>
      </c>
      <c r="C15" s="13" t="s">
        <v>60</v>
      </c>
      <c r="D15" s="14">
        <v>4764.06</v>
      </c>
    </row>
    <row r="16" spans="1:4" ht="12.75">
      <c r="A16" s="4" t="s">
        <v>0</v>
      </c>
      <c r="B16" s="4"/>
      <c r="C16" s="1" t="s">
        <v>172</v>
      </c>
      <c r="D16" s="11">
        <f>SUM(D17:D37)</f>
        <v>162870213.99000004</v>
      </c>
    </row>
    <row r="17" spans="1:4" ht="102">
      <c r="A17" s="12" t="s">
        <v>0</v>
      </c>
      <c r="B17" s="12" t="s">
        <v>1</v>
      </c>
      <c r="C17" s="2" t="s">
        <v>2</v>
      </c>
      <c r="D17" s="14">
        <v>104818868.77</v>
      </c>
    </row>
    <row r="18" spans="1:4" ht="114.75">
      <c r="A18" s="12" t="s">
        <v>0</v>
      </c>
      <c r="B18" s="12" t="s">
        <v>3</v>
      </c>
      <c r="C18" s="2" t="s">
        <v>4</v>
      </c>
      <c r="D18" s="14">
        <v>404702.37</v>
      </c>
    </row>
    <row r="19" spans="1:4" ht="51">
      <c r="A19" s="12" t="s">
        <v>0</v>
      </c>
      <c r="B19" s="12" t="s">
        <v>5</v>
      </c>
      <c r="C19" s="13" t="s">
        <v>6</v>
      </c>
      <c r="D19" s="14">
        <v>1132245.4</v>
      </c>
    </row>
    <row r="20" spans="1:4" ht="89.25">
      <c r="A20" s="12" t="s">
        <v>0</v>
      </c>
      <c r="B20" s="12" t="s">
        <v>7</v>
      </c>
      <c r="C20" s="2" t="s">
        <v>8</v>
      </c>
      <c r="D20" s="14">
        <v>143306.87</v>
      </c>
    </row>
    <row r="21" spans="1:4" ht="140.25">
      <c r="A21" s="12" t="s">
        <v>0</v>
      </c>
      <c r="B21" s="12" t="s">
        <v>9</v>
      </c>
      <c r="C21" s="2" t="s">
        <v>10</v>
      </c>
      <c r="D21" s="14">
        <v>355159.77</v>
      </c>
    </row>
    <row r="22" spans="1:4" ht="51">
      <c r="A22" s="12" t="s">
        <v>0</v>
      </c>
      <c r="B22" s="12" t="s">
        <v>11</v>
      </c>
      <c r="C22" s="13" t="s">
        <v>12</v>
      </c>
      <c r="D22" s="14">
        <v>654457.89</v>
      </c>
    </row>
    <row r="23" spans="1:4" ht="51">
      <c r="A23" s="12" t="s">
        <v>0</v>
      </c>
      <c r="B23" s="12" t="s">
        <v>13</v>
      </c>
      <c r="C23" s="13" t="s">
        <v>14</v>
      </c>
      <c r="D23" s="14">
        <v>2449114.39</v>
      </c>
    </row>
    <row r="24" spans="1:4" ht="114.75">
      <c r="A24" s="12" t="s">
        <v>0</v>
      </c>
      <c r="B24" s="12" t="s">
        <v>15</v>
      </c>
      <c r="C24" s="2" t="s">
        <v>16</v>
      </c>
      <c r="D24" s="14">
        <v>6887774.62</v>
      </c>
    </row>
    <row r="25" spans="1:4" ht="127.5">
      <c r="A25" s="12" t="s">
        <v>0</v>
      </c>
      <c r="B25" s="12" t="s">
        <v>17</v>
      </c>
      <c r="C25" s="2" t="s">
        <v>18</v>
      </c>
      <c r="D25" s="14">
        <v>35974.06</v>
      </c>
    </row>
    <row r="26" spans="1:4" ht="114.75">
      <c r="A26" s="12" t="s">
        <v>0</v>
      </c>
      <c r="B26" s="12" t="s">
        <v>19</v>
      </c>
      <c r="C26" s="2" t="s">
        <v>20</v>
      </c>
      <c r="D26" s="14">
        <v>7119052.58</v>
      </c>
    </row>
    <row r="27" spans="1:4" ht="114.75">
      <c r="A27" s="12" t="s">
        <v>0</v>
      </c>
      <c r="B27" s="12" t="s">
        <v>21</v>
      </c>
      <c r="C27" s="2" t="s">
        <v>22</v>
      </c>
      <c r="D27" s="14">
        <v>-749904.08</v>
      </c>
    </row>
    <row r="28" spans="1:4" ht="38.25">
      <c r="A28" s="12" t="s">
        <v>0</v>
      </c>
      <c r="B28" s="12" t="s">
        <v>23</v>
      </c>
      <c r="C28" s="13" t="s">
        <v>24</v>
      </c>
      <c r="D28" s="14">
        <v>1949976.32</v>
      </c>
    </row>
    <row r="29" spans="1:4" ht="63.75">
      <c r="A29" s="12" t="s">
        <v>0</v>
      </c>
      <c r="B29" s="12" t="s">
        <v>25</v>
      </c>
      <c r="C29" s="13" t="s">
        <v>26</v>
      </c>
      <c r="D29" s="14">
        <v>2480279.06</v>
      </c>
    </row>
    <row r="30" spans="1:4" ht="25.5">
      <c r="A30" s="12" t="s">
        <v>0</v>
      </c>
      <c r="B30" s="12" t="s">
        <v>27</v>
      </c>
      <c r="C30" s="13" t="s">
        <v>28</v>
      </c>
      <c r="D30" s="14">
        <v>56838.84</v>
      </c>
    </row>
    <row r="31" spans="1:4" ht="12.75">
      <c r="A31" s="12" t="s">
        <v>0</v>
      </c>
      <c r="B31" s="12" t="s">
        <v>29</v>
      </c>
      <c r="C31" s="13" t="s">
        <v>30</v>
      </c>
      <c r="D31" s="14">
        <v>13436</v>
      </c>
    </row>
    <row r="32" spans="1:4" ht="38.25">
      <c r="A32" s="12" t="s">
        <v>0</v>
      </c>
      <c r="B32" s="12" t="s">
        <v>31</v>
      </c>
      <c r="C32" s="13" t="s">
        <v>32</v>
      </c>
      <c r="D32" s="14">
        <v>230048.95</v>
      </c>
    </row>
    <row r="33" spans="1:4" ht="51">
      <c r="A33" s="12" t="s">
        <v>0</v>
      </c>
      <c r="B33" s="12" t="s">
        <v>33</v>
      </c>
      <c r="C33" s="13" t="s">
        <v>34</v>
      </c>
      <c r="D33" s="14">
        <v>7702687.88</v>
      </c>
    </row>
    <row r="34" spans="1:4" ht="38.25">
      <c r="A34" s="12" t="s">
        <v>0</v>
      </c>
      <c r="B34" s="12" t="s">
        <v>35</v>
      </c>
      <c r="C34" s="13" t="s">
        <v>36</v>
      </c>
      <c r="D34" s="14">
        <v>20415852.95</v>
      </c>
    </row>
    <row r="35" spans="1:4" ht="38.25">
      <c r="A35" s="12" t="s">
        <v>0</v>
      </c>
      <c r="B35" s="12" t="s">
        <v>37</v>
      </c>
      <c r="C35" s="13" t="s">
        <v>38</v>
      </c>
      <c r="D35" s="14">
        <v>2510933.59</v>
      </c>
    </row>
    <row r="36" spans="1:4" ht="51">
      <c r="A36" s="12" t="s">
        <v>0</v>
      </c>
      <c r="B36" s="12" t="s">
        <v>39</v>
      </c>
      <c r="C36" s="13" t="s">
        <v>40</v>
      </c>
      <c r="D36" s="14">
        <v>4258358.83</v>
      </c>
    </row>
    <row r="37" spans="1:4" ht="76.5">
      <c r="A37" s="12" t="s">
        <v>0</v>
      </c>
      <c r="B37" s="12" t="s">
        <v>104</v>
      </c>
      <c r="C37" s="13" t="s">
        <v>105</v>
      </c>
      <c r="D37" s="14">
        <v>1048.93</v>
      </c>
    </row>
    <row r="38" spans="1:4" ht="25.5">
      <c r="A38" s="4" t="s">
        <v>101</v>
      </c>
      <c r="B38" s="4"/>
      <c r="C38" s="1" t="s">
        <v>176</v>
      </c>
      <c r="D38" s="11">
        <f>D39</f>
        <v>30043.76</v>
      </c>
    </row>
    <row r="39" spans="1:4" ht="76.5">
      <c r="A39" s="12" t="s">
        <v>101</v>
      </c>
      <c r="B39" s="12" t="s">
        <v>102</v>
      </c>
      <c r="C39" s="13" t="s">
        <v>103</v>
      </c>
      <c r="D39" s="14">
        <v>30043.76</v>
      </c>
    </row>
    <row r="40" spans="1:4" ht="38.25">
      <c r="A40" s="4" t="s">
        <v>114</v>
      </c>
      <c r="B40" s="12"/>
      <c r="C40" s="1" t="s">
        <v>175</v>
      </c>
      <c r="D40" s="11">
        <f>SUM(D41:D44)</f>
        <v>305775900</v>
      </c>
    </row>
    <row r="41" spans="1:4" ht="38.25">
      <c r="A41" s="12" t="s">
        <v>114</v>
      </c>
      <c r="B41" s="12" t="s">
        <v>115</v>
      </c>
      <c r="C41" s="13" t="s">
        <v>116</v>
      </c>
      <c r="D41" s="14">
        <v>302323100</v>
      </c>
    </row>
    <row r="42" spans="1:4" ht="38.25">
      <c r="A42" s="12" t="s">
        <v>114</v>
      </c>
      <c r="B42" s="12" t="s">
        <v>117</v>
      </c>
      <c r="C42" s="13" t="s">
        <v>118</v>
      </c>
      <c r="D42" s="14">
        <v>450000</v>
      </c>
    </row>
    <row r="43" spans="1:4" ht="25.5">
      <c r="A43" s="12" t="s">
        <v>114</v>
      </c>
      <c r="B43" s="12" t="s">
        <v>119</v>
      </c>
      <c r="C43" s="13" t="s">
        <v>120</v>
      </c>
      <c r="D43" s="14">
        <v>2919100</v>
      </c>
    </row>
    <row r="44" spans="1:4" ht="38.25">
      <c r="A44" s="12" t="s">
        <v>114</v>
      </c>
      <c r="B44" s="12" t="s">
        <v>131</v>
      </c>
      <c r="C44" s="13" t="s">
        <v>132</v>
      </c>
      <c r="D44" s="14">
        <v>83700</v>
      </c>
    </row>
    <row r="45" spans="1:4" ht="25.5">
      <c r="A45" s="4" t="s">
        <v>41</v>
      </c>
      <c r="B45" s="4"/>
      <c r="C45" s="1" t="s">
        <v>173</v>
      </c>
      <c r="D45" s="11">
        <f>SUM(D46:D83)</f>
        <v>923076324.8299999</v>
      </c>
    </row>
    <row r="46" spans="1:4" ht="76.5">
      <c r="A46" s="12" t="s">
        <v>41</v>
      </c>
      <c r="B46" s="12" t="s">
        <v>42</v>
      </c>
      <c r="C46" s="2" t="s">
        <v>43</v>
      </c>
      <c r="D46" s="14">
        <v>13927463.52</v>
      </c>
    </row>
    <row r="47" spans="1:4" ht="76.5">
      <c r="A47" s="12" t="s">
        <v>41</v>
      </c>
      <c r="B47" s="12" t="s">
        <v>44</v>
      </c>
      <c r="C47" s="13" t="s">
        <v>45</v>
      </c>
      <c r="D47" s="14">
        <v>191103.11</v>
      </c>
    </row>
    <row r="48" spans="1:4" ht="76.5">
      <c r="A48" s="12" t="s">
        <v>41</v>
      </c>
      <c r="B48" s="12" t="s">
        <v>46</v>
      </c>
      <c r="C48" s="13" t="s">
        <v>47</v>
      </c>
      <c r="D48" s="14">
        <v>1040826.39</v>
      </c>
    </row>
    <row r="49" spans="1:4" ht="63.75">
      <c r="A49" s="12" t="s">
        <v>41</v>
      </c>
      <c r="B49" s="12" t="s">
        <v>48</v>
      </c>
      <c r="C49" s="13" t="s">
        <v>49</v>
      </c>
      <c r="D49" s="14">
        <v>2639000</v>
      </c>
    </row>
    <row r="50" spans="1:4" ht="76.5">
      <c r="A50" s="12" t="s">
        <v>41</v>
      </c>
      <c r="B50" s="12" t="s">
        <v>50</v>
      </c>
      <c r="C50" s="13" t="s">
        <v>51</v>
      </c>
      <c r="D50" s="14">
        <v>2746859.22</v>
      </c>
    </row>
    <row r="51" spans="1:4" ht="38.25">
      <c r="A51" s="12" t="s">
        <v>41</v>
      </c>
      <c r="B51" s="12" t="s">
        <v>61</v>
      </c>
      <c r="C51" s="13" t="s">
        <v>62</v>
      </c>
      <c r="D51" s="14">
        <v>4869145.46</v>
      </c>
    </row>
    <row r="52" spans="1:4" ht="38.25">
      <c r="A52" s="12" t="s">
        <v>41</v>
      </c>
      <c r="B52" s="12" t="s">
        <v>63</v>
      </c>
      <c r="C52" s="13" t="s">
        <v>64</v>
      </c>
      <c r="D52" s="14">
        <v>972461.84</v>
      </c>
    </row>
    <row r="53" spans="1:4" ht="25.5">
      <c r="A53" s="12" t="s">
        <v>41</v>
      </c>
      <c r="B53" s="12" t="s">
        <v>65</v>
      </c>
      <c r="C53" s="13" t="s">
        <v>66</v>
      </c>
      <c r="D53" s="14">
        <v>2243916.81</v>
      </c>
    </row>
    <row r="54" spans="1:4" ht="51">
      <c r="A54" s="12" t="s">
        <v>41</v>
      </c>
      <c r="B54" s="12" t="s">
        <v>67</v>
      </c>
      <c r="C54" s="13" t="s">
        <v>68</v>
      </c>
      <c r="D54" s="14">
        <v>691175.14</v>
      </c>
    </row>
    <row r="55" spans="1:4" ht="89.25">
      <c r="A55" s="12" t="s">
        <v>41</v>
      </c>
      <c r="B55" s="12" t="s">
        <v>69</v>
      </c>
      <c r="C55" s="2" t="s">
        <v>70</v>
      </c>
      <c r="D55" s="14">
        <v>1024423.95</v>
      </c>
    </row>
    <row r="56" spans="1:4" ht="76.5">
      <c r="A56" s="12" t="s">
        <v>41</v>
      </c>
      <c r="B56" s="12" t="s">
        <v>97</v>
      </c>
      <c r="C56" s="13" t="s">
        <v>98</v>
      </c>
      <c r="D56" s="14">
        <v>26250.14</v>
      </c>
    </row>
    <row r="57" spans="1:4" ht="76.5">
      <c r="A57" s="12" t="s">
        <v>41</v>
      </c>
      <c r="B57" s="12" t="s">
        <v>99</v>
      </c>
      <c r="C57" s="13" t="s">
        <v>100</v>
      </c>
      <c r="D57" s="14">
        <v>19322.4</v>
      </c>
    </row>
    <row r="58" spans="1:4" ht="63.75">
      <c r="A58" s="12" t="s">
        <v>41</v>
      </c>
      <c r="B58" s="12" t="s">
        <v>108</v>
      </c>
      <c r="C58" s="13" t="s">
        <v>109</v>
      </c>
      <c r="D58" s="14">
        <v>414261.01</v>
      </c>
    </row>
    <row r="59" spans="1:4" ht="25.5">
      <c r="A59" s="12" t="s">
        <v>41</v>
      </c>
      <c r="B59" s="12" t="s">
        <v>110</v>
      </c>
      <c r="C59" s="13" t="s">
        <v>111</v>
      </c>
      <c r="D59" s="14">
        <v>145743.79</v>
      </c>
    </row>
    <row r="60" spans="1:4" ht="25.5">
      <c r="A60" s="12" t="s">
        <v>41</v>
      </c>
      <c r="B60" s="12" t="s">
        <v>112</v>
      </c>
      <c r="C60" s="13" t="s">
        <v>113</v>
      </c>
      <c r="D60" s="14">
        <v>495813.35</v>
      </c>
    </row>
    <row r="61" spans="1:4" ht="38.25">
      <c r="A61" s="12" t="s">
        <v>41</v>
      </c>
      <c r="B61" s="12" t="s">
        <v>121</v>
      </c>
      <c r="C61" s="13" t="s">
        <v>122</v>
      </c>
      <c r="D61" s="14">
        <v>140911444.26</v>
      </c>
    </row>
    <row r="62" spans="1:4" ht="38.25">
      <c r="A62" s="12" t="s">
        <v>41</v>
      </c>
      <c r="B62" s="12" t="s">
        <v>123</v>
      </c>
      <c r="C62" s="13" t="s">
        <v>124</v>
      </c>
      <c r="D62" s="14">
        <v>1248723.03</v>
      </c>
    </row>
    <row r="63" spans="1:4" ht="38.25">
      <c r="A63" s="12" t="s">
        <v>41</v>
      </c>
      <c r="B63" s="12" t="s">
        <v>125</v>
      </c>
      <c r="C63" s="13" t="s">
        <v>126</v>
      </c>
      <c r="D63" s="14">
        <v>11009681.26</v>
      </c>
    </row>
    <row r="64" spans="1:4" ht="38.25">
      <c r="A64" s="12" t="s">
        <v>41</v>
      </c>
      <c r="B64" s="12" t="s">
        <v>127</v>
      </c>
      <c r="C64" s="13" t="s">
        <v>128</v>
      </c>
      <c r="D64" s="14">
        <v>368310.88</v>
      </c>
    </row>
    <row r="65" spans="1:4" ht="25.5">
      <c r="A65" s="12" t="s">
        <v>41</v>
      </c>
      <c r="B65" s="12" t="s">
        <v>129</v>
      </c>
      <c r="C65" s="13" t="s">
        <v>130</v>
      </c>
      <c r="D65" s="14">
        <v>97698435.23</v>
      </c>
    </row>
    <row r="66" spans="1:4" ht="38.25">
      <c r="A66" s="12" t="s">
        <v>41</v>
      </c>
      <c r="B66" s="12" t="s">
        <v>131</v>
      </c>
      <c r="C66" s="13" t="s">
        <v>132</v>
      </c>
      <c r="D66" s="14">
        <v>335660300</v>
      </c>
    </row>
    <row r="67" spans="1:4" ht="63.75">
      <c r="A67" s="12" t="s">
        <v>41</v>
      </c>
      <c r="B67" s="12" t="s">
        <v>133</v>
      </c>
      <c r="C67" s="13" t="s">
        <v>134</v>
      </c>
      <c r="D67" s="14">
        <v>5521800</v>
      </c>
    </row>
    <row r="68" spans="1:4" ht="51">
      <c r="A68" s="12" t="s">
        <v>41</v>
      </c>
      <c r="B68" s="12" t="s">
        <v>135</v>
      </c>
      <c r="C68" s="13" t="s">
        <v>136</v>
      </c>
      <c r="D68" s="14">
        <v>917200</v>
      </c>
    </row>
    <row r="69" spans="1:4" ht="63.75">
      <c r="A69" s="12" t="s">
        <v>41</v>
      </c>
      <c r="B69" s="12" t="s">
        <v>137</v>
      </c>
      <c r="C69" s="13" t="s">
        <v>138</v>
      </c>
      <c r="D69" s="14">
        <v>7200</v>
      </c>
    </row>
    <row r="70" spans="1:4" ht="38.25">
      <c r="A70" s="12" t="s">
        <v>41</v>
      </c>
      <c r="B70" s="12" t="s">
        <v>139</v>
      </c>
      <c r="C70" s="13" t="s">
        <v>140</v>
      </c>
      <c r="D70" s="14">
        <v>1445100</v>
      </c>
    </row>
    <row r="71" spans="1:4" ht="25.5">
      <c r="A71" s="12" t="s">
        <v>41</v>
      </c>
      <c r="B71" s="12" t="s">
        <v>141</v>
      </c>
      <c r="C71" s="13" t="s">
        <v>142</v>
      </c>
      <c r="D71" s="14">
        <v>204149.19</v>
      </c>
    </row>
    <row r="72" spans="1:4" ht="89.25">
      <c r="A72" s="12" t="s">
        <v>41</v>
      </c>
      <c r="B72" s="12" t="s">
        <v>143</v>
      </c>
      <c r="C72" s="13" t="s">
        <v>144</v>
      </c>
      <c r="D72" s="14">
        <v>834012.3</v>
      </c>
    </row>
    <row r="73" spans="1:4" ht="127.5">
      <c r="A73" s="12" t="s">
        <v>41</v>
      </c>
      <c r="B73" s="12" t="s">
        <v>145</v>
      </c>
      <c r="C73" s="2" t="s">
        <v>146</v>
      </c>
      <c r="D73" s="14">
        <v>12680405.13</v>
      </c>
    </row>
    <row r="74" spans="1:4" ht="76.5">
      <c r="A74" s="12" t="s">
        <v>41</v>
      </c>
      <c r="B74" s="12" t="s">
        <v>147</v>
      </c>
      <c r="C74" s="13" t="s">
        <v>148</v>
      </c>
      <c r="D74" s="14">
        <v>80000000</v>
      </c>
    </row>
    <row r="75" spans="1:4" ht="25.5">
      <c r="A75" s="12" t="s">
        <v>41</v>
      </c>
      <c r="B75" s="12" t="s">
        <v>149</v>
      </c>
      <c r="C75" s="13" t="s">
        <v>150</v>
      </c>
      <c r="D75" s="14">
        <v>199487490.34</v>
      </c>
    </row>
    <row r="76" spans="1:4" ht="38.25">
      <c r="A76" s="12" t="s">
        <v>41</v>
      </c>
      <c r="B76" s="12" t="s">
        <v>151</v>
      </c>
      <c r="C76" s="13" t="s">
        <v>152</v>
      </c>
      <c r="D76" s="14">
        <v>3911.73</v>
      </c>
    </row>
    <row r="77" spans="1:4" ht="51">
      <c r="A77" s="12" t="s">
        <v>41</v>
      </c>
      <c r="B77" s="12" t="s">
        <v>153</v>
      </c>
      <c r="C77" s="13" t="s">
        <v>154</v>
      </c>
      <c r="D77" s="14">
        <v>3436656</v>
      </c>
    </row>
    <row r="78" spans="1:4" ht="38.25">
      <c r="A78" s="12" t="s">
        <v>41</v>
      </c>
      <c r="B78" s="12" t="s">
        <v>155</v>
      </c>
      <c r="C78" s="13" t="s">
        <v>156</v>
      </c>
      <c r="D78" s="14">
        <v>4078681.74</v>
      </c>
    </row>
    <row r="79" spans="1:4" ht="38.25">
      <c r="A79" s="12" t="s">
        <v>41</v>
      </c>
      <c r="B79" s="12" t="s">
        <v>157</v>
      </c>
      <c r="C79" s="13" t="s">
        <v>158</v>
      </c>
      <c r="D79" s="14">
        <v>863083.31</v>
      </c>
    </row>
    <row r="80" spans="1:4" ht="76.5">
      <c r="A80" s="12" t="s">
        <v>41</v>
      </c>
      <c r="B80" s="12" t="s">
        <v>159</v>
      </c>
      <c r="C80" s="13" t="s">
        <v>160</v>
      </c>
      <c r="D80" s="14">
        <v>-1969152.12</v>
      </c>
    </row>
    <row r="81" spans="1:4" ht="76.5">
      <c r="A81" s="12" t="s">
        <v>41</v>
      </c>
      <c r="B81" s="12" t="s">
        <v>161</v>
      </c>
      <c r="C81" s="13" t="s">
        <v>162</v>
      </c>
      <c r="D81" s="14">
        <v>-618939.2</v>
      </c>
    </row>
    <row r="82" spans="1:4" ht="76.5">
      <c r="A82" s="12" t="s">
        <v>41</v>
      </c>
      <c r="B82" s="12" t="s">
        <v>163</v>
      </c>
      <c r="C82" s="13" t="s">
        <v>164</v>
      </c>
      <c r="D82" s="14">
        <v>-597927.14</v>
      </c>
    </row>
    <row r="83" spans="1:4" ht="51">
      <c r="A83" s="12" t="s">
        <v>41</v>
      </c>
      <c r="B83" s="12" t="s">
        <v>165</v>
      </c>
      <c r="C83" s="13" t="s">
        <v>166</v>
      </c>
      <c r="D83" s="14">
        <v>-1562007.24</v>
      </c>
    </row>
    <row r="84" spans="1:4" ht="12.75">
      <c r="A84" s="12" t="s">
        <v>71</v>
      </c>
      <c r="B84" s="12"/>
      <c r="C84" s="1" t="s">
        <v>177</v>
      </c>
      <c r="D84" s="11">
        <f>SUM(D85:D89)</f>
        <v>35877.6</v>
      </c>
    </row>
    <row r="85" spans="1:4" ht="89.25">
      <c r="A85" s="12" t="s">
        <v>71</v>
      </c>
      <c r="B85" s="12" t="s">
        <v>72</v>
      </c>
      <c r="C85" s="2" t="s">
        <v>73</v>
      </c>
      <c r="D85" s="14">
        <v>7006.1</v>
      </c>
    </row>
    <row r="86" spans="1:4" ht="114.75">
      <c r="A86" s="12" t="s">
        <v>71</v>
      </c>
      <c r="B86" s="12" t="s">
        <v>75</v>
      </c>
      <c r="C86" s="2" t="s">
        <v>76</v>
      </c>
      <c r="D86" s="14">
        <v>10176.25</v>
      </c>
    </row>
    <row r="87" spans="1:4" ht="89.25">
      <c r="A87" s="12" t="s">
        <v>71</v>
      </c>
      <c r="B87" s="12" t="s">
        <v>77</v>
      </c>
      <c r="C87" s="2" t="s">
        <v>78</v>
      </c>
      <c r="D87" s="14">
        <v>1150</v>
      </c>
    </row>
    <row r="88" spans="1:4" ht="89.25">
      <c r="A88" s="12" t="s">
        <v>71</v>
      </c>
      <c r="B88" s="12" t="s">
        <v>90</v>
      </c>
      <c r="C88" s="2" t="s">
        <v>91</v>
      </c>
      <c r="D88" s="14">
        <v>500</v>
      </c>
    </row>
    <row r="89" spans="1:4" ht="102">
      <c r="A89" s="12" t="s">
        <v>71</v>
      </c>
      <c r="B89" s="12" t="s">
        <v>93</v>
      </c>
      <c r="C89" s="2" t="s">
        <v>94</v>
      </c>
      <c r="D89" s="14">
        <v>17045.25</v>
      </c>
    </row>
    <row r="90" spans="1:4" ht="25.5">
      <c r="A90" s="4" t="s">
        <v>92</v>
      </c>
      <c r="B90" s="4"/>
      <c r="C90" s="1" t="s">
        <v>178</v>
      </c>
      <c r="D90" s="11">
        <f>SUM(D91:D93)</f>
        <v>277403.79</v>
      </c>
    </row>
    <row r="91" spans="1:4" ht="89.25">
      <c r="A91" s="12" t="s">
        <v>92</v>
      </c>
      <c r="B91" s="12" t="s">
        <v>90</v>
      </c>
      <c r="C91" s="2" t="s">
        <v>91</v>
      </c>
      <c r="D91" s="14">
        <v>2000</v>
      </c>
    </row>
    <row r="92" spans="1:4" ht="102">
      <c r="A92" s="12" t="s">
        <v>92</v>
      </c>
      <c r="B92" s="12" t="s">
        <v>93</v>
      </c>
      <c r="C92" s="2" t="s">
        <v>94</v>
      </c>
      <c r="D92" s="14">
        <v>59860.46</v>
      </c>
    </row>
    <row r="93" spans="1:4" ht="127.5">
      <c r="A93" s="12" t="s">
        <v>92</v>
      </c>
      <c r="B93" s="12" t="s">
        <v>106</v>
      </c>
      <c r="C93" s="2" t="s">
        <v>107</v>
      </c>
      <c r="D93" s="14">
        <v>215543.33</v>
      </c>
    </row>
    <row r="94" spans="1:4" s="3" customFormat="1" ht="25.5">
      <c r="A94" s="4" t="s">
        <v>81</v>
      </c>
      <c r="B94" s="4"/>
      <c r="C94" s="1" t="s">
        <v>179</v>
      </c>
      <c r="D94" s="11">
        <f>SUM(D95:D96)</f>
        <v>0</v>
      </c>
    </row>
    <row r="95" spans="1:4" ht="89.25">
      <c r="A95" s="12" t="s">
        <v>81</v>
      </c>
      <c r="B95" s="12" t="s">
        <v>82</v>
      </c>
      <c r="C95" s="2" t="s">
        <v>83</v>
      </c>
      <c r="D95" s="14">
        <v>-50000</v>
      </c>
    </row>
    <row r="96" spans="1:4" ht="102">
      <c r="A96" s="12" t="s">
        <v>81</v>
      </c>
      <c r="B96" s="12" t="s">
        <v>84</v>
      </c>
      <c r="C96" s="2" t="s">
        <v>85</v>
      </c>
      <c r="D96" s="14">
        <v>50000</v>
      </c>
    </row>
    <row r="97" spans="1:4" ht="25.5">
      <c r="A97" s="4" t="s">
        <v>74</v>
      </c>
      <c r="B97" s="4"/>
      <c r="C97" s="1" t="s">
        <v>180</v>
      </c>
      <c r="D97" s="11">
        <f>SUM(D98:D108)</f>
        <v>785639.42</v>
      </c>
    </row>
    <row r="98" spans="1:4" ht="89.25">
      <c r="A98" s="12" t="s">
        <v>74</v>
      </c>
      <c r="B98" s="12" t="s">
        <v>72</v>
      </c>
      <c r="C98" s="2" t="s">
        <v>73</v>
      </c>
      <c r="D98" s="14">
        <v>27901.86</v>
      </c>
    </row>
    <row r="99" spans="1:4" ht="114.75">
      <c r="A99" s="12" t="s">
        <v>74</v>
      </c>
      <c r="B99" s="12" t="s">
        <v>75</v>
      </c>
      <c r="C99" s="2" t="s">
        <v>76</v>
      </c>
      <c r="D99" s="14">
        <v>209609.96</v>
      </c>
    </row>
    <row r="100" spans="1:4" ht="89.25">
      <c r="A100" s="12" t="s">
        <v>74</v>
      </c>
      <c r="B100" s="12" t="s">
        <v>77</v>
      </c>
      <c r="C100" s="2" t="s">
        <v>78</v>
      </c>
      <c r="D100" s="14">
        <v>30148.21</v>
      </c>
    </row>
    <row r="101" spans="1:4" ht="89.25">
      <c r="A101" s="12" t="s">
        <v>74</v>
      </c>
      <c r="B101" s="12" t="s">
        <v>79</v>
      </c>
      <c r="C101" s="2" t="s">
        <v>80</v>
      </c>
      <c r="D101" s="14">
        <v>16234.27</v>
      </c>
    </row>
    <row r="102" spans="1:4" ht="89.25">
      <c r="A102" s="12" t="s">
        <v>74</v>
      </c>
      <c r="B102" s="12" t="s">
        <v>82</v>
      </c>
      <c r="C102" s="2" t="s">
        <v>83</v>
      </c>
      <c r="D102" s="14">
        <v>1500</v>
      </c>
    </row>
    <row r="103" spans="1:4" ht="102">
      <c r="A103" s="12" t="s">
        <v>74</v>
      </c>
      <c r="B103" s="12" t="s">
        <v>84</v>
      </c>
      <c r="C103" s="2" t="s">
        <v>85</v>
      </c>
      <c r="D103" s="14">
        <v>2250</v>
      </c>
    </row>
    <row r="104" spans="1:4" ht="127.5">
      <c r="A104" s="12" t="s">
        <v>74</v>
      </c>
      <c r="B104" s="12" t="s">
        <v>86</v>
      </c>
      <c r="C104" s="2" t="s">
        <v>87</v>
      </c>
      <c r="D104" s="14">
        <v>3194.75</v>
      </c>
    </row>
    <row r="105" spans="1:4" ht="89.25">
      <c r="A105" s="12" t="s">
        <v>74</v>
      </c>
      <c r="B105" s="12" t="s">
        <v>88</v>
      </c>
      <c r="C105" s="2" t="s">
        <v>89</v>
      </c>
      <c r="D105" s="14">
        <v>10287.86</v>
      </c>
    </row>
    <row r="106" spans="1:4" ht="89.25">
      <c r="A106" s="12" t="s">
        <v>74</v>
      </c>
      <c r="B106" s="12" t="s">
        <v>90</v>
      </c>
      <c r="C106" s="2" t="s">
        <v>91</v>
      </c>
      <c r="D106" s="14">
        <v>21790.44</v>
      </c>
    </row>
    <row r="107" spans="1:4" ht="102">
      <c r="A107" s="12" t="s">
        <v>74</v>
      </c>
      <c r="B107" s="12" t="s">
        <v>93</v>
      </c>
      <c r="C107" s="2" t="s">
        <v>94</v>
      </c>
      <c r="D107" s="14">
        <v>332722.07</v>
      </c>
    </row>
    <row r="108" spans="1:4" ht="153">
      <c r="A108" s="12" t="s">
        <v>74</v>
      </c>
      <c r="B108" s="12" t="s">
        <v>95</v>
      </c>
      <c r="C108" s="2" t="s">
        <v>96</v>
      </c>
      <c r="D108" s="14">
        <v>130000</v>
      </c>
    </row>
    <row r="109" spans="1:4" ht="12.75">
      <c r="A109" s="9" t="s">
        <v>167</v>
      </c>
      <c r="B109" s="9"/>
      <c r="C109" s="15"/>
      <c r="D109" s="10">
        <v>1394232371.59</v>
      </c>
    </row>
  </sheetData>
  <sheetProtection/>
  <autoFilter ref="A10:D109">
    <sortState ref="A11:D109">
      <sortCondition sortBy="value" ref="A11:A109"/>
    </sortState>
  </autoFilter>
  <mergeCells count="5">
    <mergeCell ref="A5:D5"/>
    <mergeCell ref="A4:D4"/>
    <mergeCell ref="A8:B8"/>
    <mergeCell ref="C8:C9"/>
    <mergeCell ref="D8:D9"/>
  </mergeCells>
  <printOptions/>
  <pageMargins left="0.984251968503937" right="0.984251968503937" top="0.5905511811023623" bottom="0.5905511811023623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Онуфриенко</dc:creator>
  <cp:keywords/>
  <dc:description>POI HSSF rep:2.56.0.102</dc:description>
  <cp:lastModifiedBy>ZS-G</cp:lastModifiedBy>
  <cp:lastPrinted>2024-04-25T08:47:54Z</cp:lastPrinted>
  <dcterms:created xsi:type="dcterms:W3CDTF">2024-03-11T10:49:33Z</dcterms:created>
  <dcterms:modified xsi:type="dcterms:W3CDTF">2024-04-25T08:48:47Z</dcterms:modified>
  <cp:category/>
  <cp:version/>
  <cp:contentType/>
  <cp:contentStatus/>
</cp:coreProperties>
</file>